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6" yWindow="600" windowWidth="23256" windowHeight="11952" firstSheet="1" activeTab="1"/>
  </bookViews>
  <sheets>
    <sheet name="@Entities" sheetId="1" state="hidden" r:id="rId1"/>
    <sheet name="660-2" sheetId="3" r:id="rId2"/>
    <sheet name="660-3" sheetId="4" r:id="rId3"/>
    <sheet name="660-5" sheetId="5" r:id="rId4"/>
    <sheet name="660-11" sheetId="6" r:id="rId5"/>
    <sheet name="660-12" sheetId="7" r:id="rId6"/>
    <sheet name="660-13" sheetId="8" r:id="rId7"/>
    <sheet name="660-14" sheetId="9" r:id="rId8"/>
    <sheet name="660-15" sheetId="10" r:id="rId9"/>
    <sheet name="660-20" sheetId="11" r:id="rId10"/>
    <sheet name="660-21" sheetId="12" r:id="rId11"/>
    <sheet name="660-22" sheetId="13" r:id="rId12"/>
    <sheet name="660-23" sheetId="14" r:id="rId13"/>
    <sheet name="660-24" sheetId="15" r:id="rId14"/>
    <sheet name="660-25" sheetId="16" r:id="rId15"/>
    <sheet name="660-26" sheetId="17" r:id="rId16"/>
    <sheet name="660-27" sheetId="18" r:id="rId17"/>
    <sheet name="660-28" sheetId="19" r:id="rId18"/>
    <sheet name="660-29" sheetId="20" r:id="rId19"/>
    <sheet name="660-30" sheetId="21" r:id="rId20"/>
    <sheet name="660-31" sheetId="22" r:id="rId21"/>
    <sheet name="660-32" sheetId="23" r:id="rId22"/>
    <sheet name="660-33" sheetId="24" r:id="rId23"/>
    <sheet name="660-34" sheetId="25" r:id="rId24"/>
    <sheet name="660-35" sheetId="26" r:id="rId25"/>
    <sheet name="660-36" sheetId="27" r:id="rId26"/>
    <sheet name="660-39" sheetId="28" r:id="rId27"/>
    <sheet name="660-40" sheetId="29" r:id="rId28"/>
    <sheet name="660-41" sheetId="30" r:id="rId29"/>
    <sheet name="660-42" sheetId="31" r:id="rId30"/>
    <sheet name="660-43" sheetId="32" r:id="rId31"/>
    <sheet name="660-44" sheetId="33" r:id="rId32"/>
    <sheet name="660-45" sheetId="34" r:id="rId33"/>
    <sheet name="660-46" sheetId="35" r:id="rId34"/>
    <sheet name="660-47" sheetId="36" r:id="rId35"/>
    <sheet name="660-48" sheetId="37" r:id="rId36"/>
    <sheet name="660-49" sheetId="38" r:id="rId37"/>
    <sheet name="660-50" sheetId="39" r:id="rId38"/>
    <sheet name="660-51" sheetId="40" r:id="rId39"/>
    <sheet name="660-52" sheetId="41" r:id="rId40"/>
    <sheet name="660-53" sheetId="42" r:id="rId41"/>
    <sheet name="660-54" sheetId="43" r:id="rId42"/>
    <sheet name="660-55" sheetId="44" r:id="rId43"/>
    <sheet name="660-56" sheetId="45" r:id="rId44"/>
    <sheet name="660-57" sheetId="46" r:id="rId45"/>
    <sheet name="660-58" sheetId="47" r:id="rId46"/>
    <sheet name="660-59" sheetId="48" r:id="rId47"/>
    <sheet name="660-60" sheetId="49" r:id="rId48"/>
    <sheet name="660-61" sheetId="50" r:id="rId49"/>
    <sheet name="660-62" sheetId="51" r:id="rId50"/>
    <sheet name="@lists" sheetId="52" state="hidden" r:id="rId51"/>
  </sheets>
  <definedNames>
    <definedName name="label_boi_t66015_1_1">'660-15'!$D$16</definedName>
    <definedName name="label_boi_t66015_1_10">'660-15'!$M$16</definedName>
    <definedName name="label_boi_t66015_1_11">'660-15'!$N$16</definedName>
    <definedName name="label_boi_t66015_1_2">'660-15'!$E$16</definedName>
    <definedName name="label_boi_t66015_1_3">'660-15'!$F$16</definedName>
    <definedName name="label_boi_t66015_1_4">'660-15'!$G$16</definedName>
    <definedName name="label_boi_t66015_1_5">'660-15'!$H$16</definedName>
    <definedName name="label_boi_t66015_1_6">'660-15'!$I$16</definedName>
    <definedName name="label_boi_t66015_1_7">'660-15'!$J$16</definedName>
    <definedName name="label_boi_t66015_1_8">'660-15'!$K$16</definedName>
    <definedName name="label_boi_t66015_1_9">'660-15'!$L$16</definedName>
    <definedName name="label_boi_t66015_10_1">'660-15'!$D$25</definedName>
    <definedName name="label_boi_t66015_10_10">'660-15'!$M$25</definedName>
    <definedName name="label_boi_t66015_10_11">'660-15'!$N$25</definedName>
    <definedName name="label_boi_t66015_10_2">'660-15'!$E$25</definedName>
    <definedName name="label_boi_t66015_10_3">'660-15'!$F$25</definedName>
    <definedName name="label_boi_t66015_10_4">'660-15'!$G$25</definedName>
    <definedName name="label_boi_t66015_10_5">'660-15'!$H$25</definedName>
    <definedName name="label_boi_t66015_10_6">'660-15'!$I$25</definedName>
    <definedName name="label_boi_t66015_10_7">'660-15'!$J$25</definedName>
    <definedName name="label_boi_t66015_10_8">'660-15'!$K$25</definedName>
    <definedName name="label_boi_t66015_10_9">'660-15'!$L$25</definedName>
    <definedName name="label_boi_t66015_11_1">'660-15'!$D$26</definedName>
    <definedName name="label_boi_t66015_11_10">'660-15'!$M$26</definedName>
    <definedName name="label_boi_t66015_11_11">'660-15'!$N$26</definedName>
    <definedName name="label_boi_t66015_11_2">'660-15'!$E$26</definedName>
    <definedName name="label_boi_t66015_11_3">'660-15'!$F$26</definedName>
    <definedName name="label_boi_t66015_11_4">'660-15'!$G$26</definedName>
    <definedName name="label_boi_t66015_11_5">'660-15'!$H$26</definedName>
    <definedName name="label_boi_t66015_11_6">'660-15'!$I$26</definedName>
    <definedName name="label_boi_t66015_11_7">'660-15'!$J$26</definedName>
    <definedName name="label_boi_t66015_11_8">'660-15'!$K$26</definedName>
    <definedName name="label_boi_t66015_11_9">'660-15'!$L$26</definedName>
    <definedName name="label_boi_t66015_12_1">'660-15'!$D$27</definedName>
    <definedName name="label_boi_t66015_12_10">'660-15'!$M$27</definedName>
    <definedName name="label_boi_t66015_12_11">'660-15'!$N$27</definedName>
    <definedName name="label_boi_t66015_12_2">'660-15'!$E$27</definedName>
    <definedName name="label_boi_t66015_12_3">'660-15'!$F$27</definedName>
    <definedName name="label_boi_t66015_12_4">'660-15'!$G$27</definedName>
    <definedName name="label_boi_t66015_12_5">'660-15'!$H$27</definedName>
    <definedName name="label_boi_t66015_12_6">'660-15'!$I$27</definedName>
    <definedName name="label_boi_t66015_12_7">'660-15'!$J$27</definedName>
    <definedName name="label_boi_t66015_12_8">'660-15'!$K$27</definedName>
    <definedName name="label_boi_t66015_12_9">'660-15'!$L$27</definedName>
    <definedName name="label_boi_t66015_2_1">'660-15'!$D$17</definedName>
    <definedName name="label_boi_t66015_2_10">'660-15'!$M$17</definedName>
    <definedName name="label_boi_t66015_2_11">'660-15'!$N$17</definedName>
    <definedName name="label_boi_t66015_2_2">'660-15'!$E$17</definedName>
    <definedName name="label_boi_t66015_2_3">'660-15'!$F$17</definedName>
    <definedName name="label_boi_t66015_2_4">'660-15'!$G$17</definedName>
    <definedName name="label_boi_t66015_2_5">'660-15'!$H$17</definedName>
    <definedName name="label_boi_t66015_2_6">'660-15'!$I$17</definedName>
    <definedName name="label_boi_t66015_2_7">'660-15'!$J$17</definedName>
    <definedName name="label_boi_t66015_2_8">'660-15'!$K$17</definedName>
    <definedName name="label_boi_t66015_2_9">'660-15'!$L$17</definedName>
    <definedName name="label_boi_t66015_3_1">'660-15'!$D$18</definedName>
    <definedName name="label_boi_t66015_3_10">'660-15'!$M$18</definedName>
    <definedName name="label_boi_t66015_3_11">'660-15'!$N$18</definedName>
    <definedName name="label_boi_t66015_3_2">'660-15'!$E$18</definedName>
    <definedName name="label_boi_t66015_3_3">'660-15'!$F$18</definedName>
    <definedName name="label_boi_t66015_3_4">'660-15'!$G$18</definedName>
    <definedName name="label_boi_t66015_3_5">'660-15'!$H$18</definedName>
    <definedName name="label_boi_t66015_3_6">'660-15'!$I$18</definedName>
    <definedName name="label_boi_t66015_3_7">'660-15'!$J$18</definedName>
    <definedName name="label_boi_t66015_3_8">'660-15'!$K$18</definedName>
    <definedName name="label_boi_t66015_3_9">'660-15'!$L$18</definedName>
    <definedName name="label_boi_t66015_4_1">'660-15'!$D$19</definedName>
    <definedName name="label_boi_t66015_4_10">'660-15'!$M$19</definedName>
    <definedName name="label_boi_t66015_4_11">'660-15'!$N$19</definedName>
    <definedName name="label_boi_t66015_4_2">'660-15'!$E$19</definedName>
    <definedName name="label_boi_t66015_4_3">'660-15'!$F$19</definedName>
    <definedName name="label_boi_t66015_4_4">'660-15'!$G$19</definedName>
    <definedName name="label_boi_t66015_4_5">'660-15'!$H$19</definedName>
    <definedName name="label_boi_t66015_4_6">'660-15'!$I$19</definedName>
    <definedName name="label_boi_t66015_4_7">'660-15'!$J$19</definedName>
    <definedName name="label_boi_t66015_4_8">'660-15'!$K$19</definedName>
    <definedName name="label_boi_t66015_4_9">'660-15'!$L$19</definedName>
    <definedName name="label_boi_t66015_5_1">'660-15'!$D$20</definedName>
    <definedName name="label_boi_t66015_5_10">'660-15'!$M$20</definedName>
    <definedName name="label_boi_t66015_5_11">'660-15'!$N$20</definedName>
    <definedName name="label_boi_t66015_5_2">'660-15'!$E$20</definedName>
    <definedName name="label_boi_t66015_5_3">'660-15'!$F$20</definedName>
    <definedName name="label_boi_t66015_5_4">'660-15'!$G$20</definedName>
    <definedName name="label_boi_t66015_5_5">'660-15'!$H$20</definedName>
    <definedName name="label_boi_t66015_5_6">'660-15'!$I$20</definedName>
    <definedName name="label_boi_t66015_5_7">'660-15'!$J$20</definedName>
    <definedName name="label_boi_t66015_5_8">'660-15'!$K$20</definedName>
    <definedName name="label_boi_t66015_5_9">'660-15'!$L$20</definedName>
    <definedName name="label_boi_t66015_6_1">'660-15'!$D$21</definedName>
    <definedName name="label_boi_t66015_6_10">'660-15'!$M$21</definedName>
    <definedName name="label_boi_t66015_6_11">'660-15'!$N$21</definedName>
    <definedName name="label_boi_t66015_6_2">'660-15'!$E$21</definedName>
    <definedName name="label_boi_t66015_6_3">'660-15'!$F$21</definedName>
    <definedName name="label_boi_t66015_6_4">'660-15'!$G$21</definedName>
    <definedName name="label_boi_t66015_6_5">'660-15'!$H$21</definedName>
    <definedName name="label_boi_t66015_6_6">'660-15'!$I$21</definedName>
    <definedName name="label_boi_t66015_6_7">'660-15'!$J$21</definedName>
    <definedName name="label_boi_t66015_6_8">'660-15'!$K$21</definedName>
    <definedName name="label_boi_t66015_6_9">'660-15'!$L$21</definedName>
    <definedName name="label_boi_t66015_7_1">'660-15'!$D$22</definedName>
    <definedName name="label_boi_t66015_7_10">'660-15'!$M$22</definedName>
    <definedName name="label_boi_t66015_7_11">'660-15'!$N$22</definedName>
    <definedName name="label_boi_t66015_7_2">'660-15'!$E$22</definedName>
    <definedName name="label_boi_t66015_7_3">'660-15'!$F$22</definedName>
    <definedName name="label_boi_t66015_7_4">'660-15'!$G$22</definedName>
    <definedName name="label_boi_t66015_7_5">'660-15'!$H$22</definedName>
    <definedName name="label_boi_t66015_7_6">'660-15'!$I$22</definedName>
    <definedName name="label_boi_t66015_7_7">'660-15'!$J$22</definedName>
    <definedName name="label_boi_t66015_7_8">'660-15'!$K$22</definedName>
    <definedName name="label_boi_t66015_7_9">'660-15'!$L$22</definedName>
    <definedName name="label_boi_t66015_8_1">'660-15'!$D$23</definedName>
    <definedName name="label_boi_t66015_8_10">'660-15'!$M$23</definedName>
    <definedName name="label_boi_t66015_8_11">'660-15'!$N$23</definedName>
    <definedName name="label_boi_t66015_8_2">'660-15'!$E$23</definedName>
    <definedName name="label_boi_t66015_8_3">'660-15'!$F$23</definedName>
    <definedName name="label_boi_t66015_8_4">'660-15'!$G$23</definedName>
    <definedName name="label_boi_t66015_8_5">'660-15'!$H$23</definedName>
    <definedName name="label_boi_t66015_8_6">'660-15'!$I$23</definedName>
    <definedName name="label_boi_t66015_8_7">'660-15'!$J$23</definedName>
    <definedName name="label_boi_t66015_8_8">'660-15'!$K$23</definedName>
    <definedName name="label_boi_t66015_8_9">'660-15'!$L$23</definedName>
    <definedName name="label_boi_t66015_9_1">'660-15'!$D$24</definedName>
    <definedName name="label_boi_t66015_9_10">'660-15'!$M$24</definedName>
    <definedName name="label_boi_t66015_9_11">'660-15'!$N$24</definedName>
    <definedName name="label_boi_t66015_9_2">'660-15'!$E$24</definedName>
    <definedName name="label_boi_t66015_9_3">'660-15'!$F$24</definedName>
    <definedName name="label_boi_t66015_9_4">'660-15'!$G$24</definedName>
    <definedName name="label_boi_t66015_9_5">'660-15'!$H$24</definedName>
    <definedName name="label_boi_t66015_9_6">'660-15'!$I$24</definedName>
    <definedName name="label_boi_t66015_9_7">'660-15'!$J$24</definedName>
    <definedName name="label_boi_t66015_9_8">'660-15'!$K$24</definedName>
    <definedName name="label_boi_t66015_9_9">'660-15'!$L$24</definedName>
    <definedName name="label_boi_t66057a_33_122">'660-57'!$F$47</definedName>
    <definedName name="label_boi_t66057b_33_22">'660-57'!$F$47</definedName>
    <definedName name="label_boi_t66057b_33_32">'660-57'!$G$47</definedName>
  </definedNames>
  <calcPr calcId="125725" calcOnSave="0"/>
</workbook>
</file>

<file path=xl/calcChain.xml><?xml version="1.0" encoding="utf-8"?>
<calcChain xmlns="http://schemas.openxmlformats.org/spreadsheetml/2006/main">
  <c r="V47" i="18"/>
  <c r="S32"/>
  <c r="P47"/>
  <c r="J47"/>
  <c r="C8" i="51" l="1"/>
  <c r="B6"/>
  <c r="D4"/>
  <c r="C8" i="50"/>
  <c r="B6"/>
  <c r="D4"/>
  <c r="C8" i="49"/>
  <c r="B6"/>
  <c r="D4"/>
  <c r="C8" i="48"/>
  <c r="B6"/>
  <c r="D4"/>
  <c r="C8" i="47"/>
  <c r="B6"/>
  <c r="D4"/>
  <c r="C8" i="46"/>
  <c r="B6"/>
  <c r="D4"/>
  <c r="C8" i="45"/>
  <c r="B6"/>
  <c r="D4"/>
  <c r="C8" i="44"/>
  <c r="B6"/>
  <c r="D4"/>
  <c r="C8" i="43"/>
  <c r="B6"/>
  <c r="D4"/>
  <c r="C8" i="42"/>
  <c r="B6"/>
  <c r="D4"/>
  <c r="C8" i="41"/>
  <c r="B6"/>
  <c r="D4"/>
  <c r="C8" i="40"/>
  <c r="B6"/>
  <c r="D4"/>
  <c r="C8" i="39"/>
  <c r="B6"/>
  <c r="D4"/>
  <c r="C8" i="38"/>
  <c r="B6"/>
  <c r="D4"/>
  <c r="C8" i="37"/>
  <c r="B6"/>
  <c r="D4"/>
  <c r="C8" i="36"/>
  <c r="B6"/>
  <c r="D4"/>
  <c r="C8" i="35"/>
  <c r="B6"/>
  <c r="D4"/>
  <c r="C8" i="34"/>
  <c r="B6"/>
  <c r="D4"/>
  <c r="C8" i="33"/>
  <c r="B6"/>
  <c r="D4"/>
  <c r="C8" i="32"/>
  <c r="B6"/>
  <c r="D4"/>
  <c r="C8" i="31"/>
  <c r="B6"/>
  <c r="D4"/>
  <c r="C8" i="30"/>
  <c r="B6"/>
  <c r="D4"/>
  <c r="C8" i="29"/>
  <c r="B6"/>
  <c r="D4"/>
  <c r="C8" i="28"/>
  <c r="B6"/>
  <c r="D4"/>
  <c r="C8" i="27"/>
  <c r="B6"/>
  <c r="D4"/>
  <c r="C8" i="26"/>
  <c r="B6"/>
  <c r="D4"/>
  <c r="C8" i="25"/>
  <c r="B6"/>
  <c r="D4"/>
  <c r="C8" i="24"/>
  <c r="B6"/>
  <c r="D4"/>
  <c r="C8" i="23"/>
  <c r="B6"/>
  <c r="D4"/>
  <c r="C8" i="22"/>
  <c r="B6"/>
  <c r="D4"/>
  <c r="C8" i="21"/>
  <c r="B6"/>
  <c r="D4"/>
  <c r="C8" i="20"/>
  <c r="B6"/>
  <c r="D4"/>
  <c r="C8" i="19"/>
  <c r="B6"/>
  <c r="D4"/>
  <c r="C8" i="18"/>
  <c r="B6"/>
  <c r="D4"/>
  <c r="C8" i="17"/>
  <c r="B6"/>
  <c r="D4"/>
  <c r="C8" i="16"/>
  <c r="B6"/>
  <c r="D4"/>
  <c r="C8" i="15"/>
  <c r="B6"/>
  <c r="D4"/>
  <c r="C8" i="14"/>
  <c r="B6"/>
  <c r="D4"/>
  <c r="C8" i="13"/>
  <c r="B6"/>
  <c r="D4"/>
  <c r="C8" i="12"/>
  <c r="B6"/>
  <c r="D4"/>
  <c r="C8" i="11"/>
  <c r="B6"/>
  <c r="D4"/>
  <c r="C8" i="10"/>
  <c r="B6"/>
  <c r="D4"/>
  <c r="C8" i="9"/>
  <c r="B6"/>
  <c r="D4"/>
  <c r="C8" i="8"/>
  <c r="B6"/>
  <c r="D4"/>
  <c r="C8" i="7"/>
  <c r="B6"/>
  <c r="D4"/>
  <c r="C8" i="6"/>
  <c r="B6"/>
  <c r="D4"/>
  <c r="C8" i="5"/>
  <c r="B6"/>
  <c r="D4"/>
  <c r="B6" i="4"/>
  <c r="D4"/>
  <c r="C8" i="3"/>
  <c r="B6"/>
  <c r="D4"/>
</calcChain>
</file>

<file path=xl/sharedStrings.xml><?xml version="1.0" encoding="utf-8"?>
<sst xmlns="http://schemas.openxmlformats.org/spreadsheetml/2006/main" count="5466" uniqueCount="1291">
  <si>
    <t/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</si>
  <si>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</si>
  <si>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</si>
  <si>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</si>
  <si>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</si>
  <si>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</si>
  <si>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</si>
  <si>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</si>
  <si>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</si>
  <si>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</si>
  <si>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</si>
  <si>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</si>
  <si>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</si>
  <si>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</si>
  <si>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</si>
  <si>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</si>
  <si>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</si>
  <si>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</si>
  <si>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</si>
  <si>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</si>
  <si>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</si>
  <si>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</si>
  <si>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</si>
  <si>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-אחר-999</t>
  </si>
  <si>
    <t>-ני"ע למסחר</t>
  </si>
  <si>
    <t>-שאר ארצות אוקיאניה-880</t>
  </si>
  <si>
    <t>1</t>
  </si>
  <si>
    <t>10</t>
  </si>
  <si>
    <t>10%-20%</t>
  </si>
  <si>
    <t>10001</t>
  </si>
  <si>
    <t>10017</t>
  </si>
  <si>
    <t>10023</t>
  </si>
  <si>
    <t>10033</t>
  </si>
  <si>
    <t>10094</t>
  </si>
  <si>
    <t>11</t>
  </si>
  <si>
    <t>11001</t>
  </si>
  <si>
    <t>11011</t>
  </si>
  <si>
    <t>11012</t>
  </si>
  <si>
    <t>12</t>
  </si>
  <si>
    <t>12001</t>
  </si>
  <si>
    <t>12002</t>
  </si>
  <si>
    <t>12011</t>
  </si>
  <si>
    <t>12012</t>
  </si>
  <si>
    <t>12020</t>
  </si>
  <si>
    <t>12חודשים ומעלה</t>
  </si>
  <si>
    <t>13</t>
  </si>
  <si>
    <t>13001</t>
  </si>
  <si>
    <t>13011</t>
  </si>
  <si>
    <t>14</t>
  </si>
  <si>
    <t>14001</t>
  </si>
  <si>
    <t>15</t>
  </si>
  <si>
    <t>16</t>
  </si>
  <si>
    <t>17</t>
  </si>
  <si>
    <t>17001</t>
  </si>
  <si>
    <t>18</t>
  </si>
  <si>
    <t>19</t>
  </si>
  <si>
    <t>2</t>
  </si>
  <si>
    <t>20</t>
  </si>
  <si>
    <t>20%-40%</t>
  </si>
  <si>
    <t>20001</t>
  </si>
  <si>
    <t>20003</t>
  </si>
  <si>
    <t>21</t>
  </si>
  <si>
    <t>22</t>
  </si>
  <si>
    <t>22001</t>
  </si>
  <si>
    <t>23</t>
  </si>
  <si>
    <t>23001</t>
  </si>
  <si>
    <t>24</t>
  </si>
  <si>
    <t>25</t>
  </si>
  <si>
    <t>26</t>
  </si>
  <si>
    <t>26001</t>
  </si>
  <si>
    <t>26006</t>
  </si>
  <si>
    <t>27</t>
  </si>
  <si>
    <t>27001</t>
  </si>
  <si>
    <t>28</t>
  </si>
  <si>
    <t>29</t>
  </si>
  <si>
    <t>3</t>
  </si>
  <si>
    <t>30</t>
  </si>
  <si>
    <t>31</t>
  </si>
  <si>
    <t>31001</t>
  </si>
  <si>
    <t>32</t>
  </si>
  <si>
    <t>33</t>
  </si>
  <si>
    <t>34</t>
  </si>
  <si>
    <t>34001</t>
  </si>
  <si>
    <t>35</t>
  </si>
  <si>
    <t>36</t>
  </si>
  <si>
    <t>37</t>
  </si>
  <si>
    <t>38</t>
  </si>
  <si>
    <t>39</t>
  </si>
  <si>
    <t>39001</t>
  </si>
  <si>
    <t>4</t>
  </si>
  <si>
    <t>40</t>
  </si>
  <si>
    <t>4001</t>
  </si>
  <si>
    <t>41</t>
  </si>
  <si>
    <t>42</t>
  </si>
  <si>
    <t>43</t>
  </si>
  <si>
    <t>44</t>
  </si>
  <si>
    <t>46001</t>
  </si>
  <si>
    <t>5</t>
  </si>
  <si>
    <t>50001</t>
  </si>
  <si>
    <t>52001</t>
  </si>
  <si>
    <t>54001</t>
  </si>
  <si>
    <t>59001</t>
  </si>
  <si>
    <t>6</t>
  </si>
  <si>
    <t>65001</t>
  </si>
  <si>
    <t>660-0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</si>
  <si>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</si>
  <si>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</si>
  <si>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</si>
  <si>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</si>
  <si>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</si>
  <si>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</si>
  <si>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</si>
  <si>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</si>
  <si>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</si>
  <si>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</si>
  <si>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</si>
  <si>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</si>
  <si>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</si>
  <si>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</si>
  <si>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</si>
  <si>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</si>
  <si>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</si>
  <si>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</si>
  <si>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</si>
  <si>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</si>
  <si>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</si>
  <si>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</si>
  <si>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</si>
  <si>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</si>
  <si>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</si>
  <si>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</si>
  <si>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</si>
  <si>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</si>
  <si>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</si>
  <si>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</si>
  <si>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</si>
  <si>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</si>
  <si>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</si>
  <si>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</si>
  <si>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</si>
  <si>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</si>
  <si>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</si>
  <si>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</si>
  <si>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</si>
  <si>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</si>
  <si>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</si>
  <si>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</si>
  <si>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</si>
  <si>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</si>
  <si>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</si>
  <si>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</si>
  <si>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</si>
  <si>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660-39</t>
  </si>
  <si>
    <t>660-39 - (דוח כספי רבעוני - לציבור ביאור 9ב.פעילות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</si>
  <si>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</si>
  <si>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660-40</t>
  </si>
  <si>
    <t>660-40 - (דוח כספי רבעוני - לציבור ביאור 9ג.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</si>
  <si>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</si>
  <si>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</si>
  <si>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</si>
  <si>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</si>
  <si>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</si>
  <si>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</si>
  <si>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660-44</t>
  </si>
  <si>
    <t>660-44 - דוח כספי רבעוני - לציבור ביאור 11.ב.2.א חובות פגומים והפרשה פרטנית</t>
  </si>
  <si>
    <t>660-45</t>
  </si>
  <si>
    <t>660-45a - דוח כספי רבעוני - לציבור ביאור 11.ב.2.ב יתרה ממוצעת והכנסות ריבית</t>
  </si>
  <si>
    <t>660-46</t>
  </si>
  <si>
    <t>660-46 - דוח כספי רבעוני - לציבור ביאור 11.ב.2.ג חובות פגומים-חובות בעייתיים בארגון מחדש יתרת חוב רשומה</t>
  </si>
  <si>
    <t>660-47</t>
  </si>
  <si>
    <t>660-47 - דוח כספי רבעוני - לציבור ביאור 11.ב.2.ג חובות פגומים-חובות בעייתיים בארגון מחדש ארגונים מחדש שבוצעו</t>
  </si>
  <si>
    <t>660-48</t>
  </si>
  <si>
    <t>660-48 - דוח כספי רבעוני - לציבור ביאור 11.ב.2.ג חובות פגומים-חובות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</si>
  <si>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</si>
  <si>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</si>
  <si>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</si>
  <si>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</si>
  <si>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</si>
  <si>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</si>
  <si>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</si>
  <si>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</si>
  <si>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</si>
  <si>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</si>
  <si>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א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</si>
  <si>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</si>
  <si>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</si>
  <si>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</si>
  <si>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</si>
  <si>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</si>
  <si>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</si>
  <si>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</si>
  <si>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</si>
  <si>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</si>
  <si>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</si>
  <si>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</si>
  <si>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</si>
  <si>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</si>
  <si>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</si>
  <si>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</si>
  <si>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</si>
  <si>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</si>
  <si>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</si>
  <si>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</si>
  <si>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68001</t>
  </si>
  <si>
    <t>7</t>
  </si>
  <si>
    <t>8</t>
  </si>
  <si>
    <t>88801</t>
  </si>
  <si>
    <t>88802</t>
  </si>
  <si>
    <t>88803</t>
  </si>
  <si>
    <t>88805</t>
  </si>
  <si>
    <t>88812</t>
  </si>
  <si>
    <t>88813</t>
  </si>
  <si>
    <t>88815</t>
  </si>
  <si>
    <t>88816</t>
  </si>
  <si>
    <t>88821</t>
  </si>
  <si>
    <t>88822</t>
  </si>
  <si>
    <t>88823</t>
  </si>
  <si>
    <t>88825</t>
  </si>
  <si>
    <t>88826</t>
  </si>
  <si>
    <t>88827</t>
  </si>
  <si>
    <t>88833</t>
  </si>
  <si>
    <t>88836</t>
  </si>
  <si>
    <t>88838</t>
  </si>
  <si>
    <t>88840</t>
  </si>
  <si>
    <t>88841</t>
  </si>
  <si>
    <t>88848</t>
  </si>
  <si>
    <t>88861</t>
  </si>
  <si>
    <t>88863</t>
  </si>
  <si>
    <t>88864</t>
  </si>
  <si>
    <t>88865</t>
  </si>
  <si>
    <t>88872</t>
  </si>
  <si>
    <t>88890</t>
  </si>
  <si>
    <t>88992</t>
  </si>
  <si>
    <t>9</t>
  </si>
  <si>
    <t>99</t>
  </si>
  <si>
    <t>99005</t>
  </si>
  <si>
    <t>99007</t>
  </si>
  <si>
    <t>99009</t>
  </si>
  <si>
    <t>99010</t>
  </si>
  <si>
    <t>99011</t>
  </si>
  <si>
    <t>99033</t>
  </si>
  <si>
    <t>99034</t>
  </si>
  <si>
    <t>99905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</si>
  <si>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</si>
  <si>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</si>
  <si>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</si>
  <si>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</si>
  <si>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</si>
  <si>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</si>
  <si>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ABS סך הכל ני"ע מגובי נכסים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</si>
  <si>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</si>
  <si>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</si>
  <si>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</si>
  <si>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</si>
  <si>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</si>
  <si>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</si>
  <si>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</si>
  <si>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</si>
  <si>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</si>
  <si>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</si>
  <si>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</si>
  <si>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</si>
  <si>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</si>
  <si>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</si>
  <si>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</si>
  <si>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</si>
  <si>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</si>
  <si>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</si>
  <si>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</si>
  <si>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</si>
  <si>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</si>
  <si>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</si>
  <si>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</si>
  <si>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</si>
  <si>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</si>
  <si>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</si>
  <si>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</si>
  <si>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</si>
  <si>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</si>
  <si>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</si>
  <si>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</si>
  <si>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</si>
  <si>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</si>
  <si>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</si>
  <si>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</si>
  <si>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</si>
  <si>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</si>
  <si>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Barclyas Bank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</si>
  <si>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</si>
  <si>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</si>
  <si>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</si>
  <si>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</si>
  <si>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</si>
  <si>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</si>
  <si>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</si>
  <si>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</si>
  <si>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</si>
  <si>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</si>
  <si>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</si>
  <si>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</si>
  <si>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</si>
  <si>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</si>
  <si>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</si>
  <si>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</si>
  <si>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</si>
  <si>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</si>
  <si>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</si>
  <si>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</si>
  <si>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Citibank N.A.</t>
  </si>
  <si>
    <t>DEU-גרמניה</t>
  </si>
  <si>
    <t>DJI-ג'יבוטי</t>
  </si>
  <si>
    <t>DMA-דומיניקה</t>
  </si>
  <si>
    <t>DNK-דנמרק</t>
  </si>
  <si>
    <t>DOM-רפובליקה דומיניקנית</t>
  </si>
  <si>
    <t>DR 1</t>
  </si>
  <si>
    <t>DR 2</t>
  </si>
  <si>
    <t>DR 3</t>
  </si>
  <si>
    <t>DR 4</t>
  </si>
  <si>
    <t>DR 5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</si>
  <si>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</si>
  <si>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</si>
  <si>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</si>
  <si>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</si>
  <si>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</si>
  <si>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</si>
  <si>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</si>
  <si>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</si>
  <si>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Entity code</t>
  </si>
  <si>
    <t>Entity label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</si>
  <si>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</si>
  <si>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</si>
  <si>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</si>
  <si>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</si>
  <si>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</si>
  <si>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</si>
  <si>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</si>
  <si>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</si>
  <si>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</si>
  <si>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</si>
  <si>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</si>
  <si>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</si>
  <si>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</si>
  <si>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</si>
  <si>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</si>
  <si>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</si>
  <si>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GNB-גינאה-ביסאו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</si>
  <si>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</si>
  <si>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</si>
  <si>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</si>
  <si>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</si>
  <si>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</si>
  <si>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</si>
  <si>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</si>
  <si>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</si>
  <si>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</si>
  <si>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</si>
  <si>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</si>
  <si>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</si>
  <si>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</si>
  <si>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HSBC BANK PLC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</si>
  <si>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</si>
  <si>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</si>
  <si>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</si>
  <si>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</si>
  <si>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</si>
  <si>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</si>
  <si>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</si>
  <si>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</si>
  <si>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</si>
  <si>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</si>
  <si>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</si>
  <si>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</si>
  <si>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</si>
  <si>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</si>
  <si>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</si>
  <si>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</si>
  <si>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</si>
  <si>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</si>
  <si>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</si>
  <si>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</si>
  <si>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</si>
  <si>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</si>
  <si>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</si>
  <si>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</si>
  <si>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</si>
  <si>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</si>
  <si>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</si>
  <si>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</si>
  <si>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</si>
  <si>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</si>
  <si>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</si>
  <si>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</si>
  <si>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</si>
  <si>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</si>
  <si>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</si>
  <si>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</si>
  <si>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</si>
  <si>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</si>
  <si>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</si>
  <si>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</si>
  <si>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</si>
  <si>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</si>
  <si>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</si>
  <si>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</si>
  <si>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</si>
  <si>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</si>
  <si>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</si>
  <si>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</si>
  <si>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</si>
  <si>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</si>
  <si>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</si>
  <si>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</si>
  <si>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</si>
  <si>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</si>
  <si>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</si>
  <si>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</si>
  <si>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</si>
  <si>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</si>
  <si>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</si>
  <si>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</si>
  <si>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</si>
  <si>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</si>
  <si>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</si>
  <si>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</si>
  <si>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</si>
  <si>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</si>
  <si>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</si>
  <si>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</si>
  <si>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</si>
  <si>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</si>
  <si>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</si>
  <si>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</si>
  <si>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</si>
  <si>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</si>
  <si>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</si>
  <si>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</si>
  <si>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</si>
  <si>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</si>
  <si>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</si>
  <si>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ניו-גינאה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</si>
  <si>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</si>
  <si>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</si>
  <si>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</si>
  <si>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</si>
  <si>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</si>
  <si>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</si>
  <si>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</si>
  <si>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</si>
  <si>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</si>
  <si>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</si>
  <si>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</si>
  <si>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</si>
  <si>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</si>
  <si>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</si>
  <si>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</si>
  <si>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</si>
  <si>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</si>
  <si>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</si>
  <si>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</si>
  <si>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</si>
  <si>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</si>
  <si>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</si>
  <si>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</si>
  <si>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</si>
  <si>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</si>
  <si>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</si>
  <si>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</si>
  <si>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STATE BANK OF INDIA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</si>
  <si>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</si>
  <si>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</si>
  <si>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</si>
  <si>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</si>
  <si>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</si>
  <si>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</si>
  <si>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</si>
  <si>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</si>
  <si>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</si>
  <si>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</si>
  <si>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</si>
  <si>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</si>
  <si>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</si>
  <si>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</si>
  <si>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</si>
  <si>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</si>
  <si>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</si>
  <si>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</si>
  <si>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</si>
  <si>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</si>
  <si>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</si>
  <si>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</si>
  <si>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</si>
  <si>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</si>
  <si>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</si>
  <si>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</si>
  <si>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</si>
  <si>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</si>
  <si>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</si>
  <si>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Ultimate risk location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</si>
  <si>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</si>
  <si>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</si>
  <si>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</si>
  <si>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</si>
  <si>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</si>
  <si>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</si>
  <si>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</si>
  <si>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</si>
  <si>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</si>
  <si>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</si>
  <si>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</si>
  <si>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</si>
  <si>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</si>
  <si>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</si>
  <si>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</si>
  <si>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</si>
  <si>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</si>
  <si>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</si>
  <si>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</si>
  <si>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</si>
  <si>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</si>
  <si>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</si>
  <si>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</si>
  <si>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</si>
  <si>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</si>
  <si>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</si>
  <si>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</si>
  <si>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</si>
  <si>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</si>
  <si>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</si>
  <si>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פגומות שאינן צוברות הכנסות ריבית</t>
  </si>
  <si>
    <t>אג"ח פגומות שצוברות הכנסות ריבית</t>
  </si>
  <si>
    <t>אג"ח שאינן פגומות הצוברות ובפיגור של 30 עד 89 יום</t>
  </si>
  <si>
    <t>אג"ח שאינן פגומות הצוברות ובפיגור של 90 יום או יותר</t>
  </si>
  <si>
    <t>אגרגט משותף לסך כל התאגידים הבנקאיים מאוחדים ורגילים</t>
  </si>
  <si>
    <t>אגרגט משותף לתאגידים מסחריים מאוחדים ורגילים</t>
  </si>
  <si>
    <t>אגרות חוב</t>
  </si>
  <si>
    <t>אחזקה ופחת בנינים וציוד</t>
  </si>
  <si>
    <t>אחר</t>
  </si>
  <si>
    <t>אחר (ימולא אם הפירוט לא מהותי)</t>
  </si>
  <si>
    <t>אחר, לרבות הפסד (רווח) מצמצום או סילוק</t>
  </si>
  <si>
    <t>אחרות</t>
  </si>
  <si>
    <t>אחרי מס</t>
  </si>
  <si>
    <t>אחרים</t>
  </si>
  <si>
    <t xml:space="preserve">אי.די.בי ניו יורק </t>
  </si>
  <si>
    <t>איגרות חוב</t>
  </si>
  <si>
    <t>אינם נושאים ריבית</t>
  </si>
  <si>
    <t>אירו</t>
  </si>
  <si>
    <t>אמריקה הלטינית-103-</t>
  </si>
  <si>
    <t>אנשים פרטיים</t>
  </si>
  <si>
    <t>אנשים פרטיים - אחר</t>
  </si>
  <si>
    <t>אנשים פרטיים - הלוואות לדיור</t>
  </si>
  <si>
    <t>אסיה-104-</t>
  </si>
  <si>
    <t>אספקת חשמל ומים</t>
  </si>
  <si>
    <t>אפריקה-105-</t>
  </si>
  <si>
    <t>אשראי אחר לאנשים פרטיים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</si>
  <si>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</si>
  <si>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</si>
  <si>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</si>
  <si>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</si>
  <si>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</si>
  <si>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</si>
  <si>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לאנשים פרטיים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</si>
  <si>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</si>
  <si>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</si>
  <si>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</si>
  <si>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</si>
  <si>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</si>
  <si>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בגובה 20 אש"ח ומעלה</t>
  </si>
  <si>
    <t>בגובה 50 אש"ח ומעלה</t>
  </si>
  <si>
    <t>בורסות</t>
  </si>
  <si>
    <t>בינוי ונדל"ן</t>
  </si>
  <si>
    <t>בינוי ונדל"ן - בינוי</t>
  </si>
  <si>
    <t>בינוי ונדל"ן - פעילויות בנדל"ן</t>
  </si>
  <si>
    <t>בינלאומית-100-</t>
  </si>
  <si>
    <t>בינמגזרי</t>
  </si>
  <si>
    <t>בישראל</t>
  </si>
  <si>
    <t>בלתי מבוקר</t>
  </si>
  <si>
    <t>בניינים וציוד</t>
  </si>
  <si>
    <t>בנק</t>
  </si>
  <si>
    <t>בנק אגוד לישראל בעמ</t>
  </si>
  <si>
    <t>בנק אוצר החייל בעמ</t>
  </si>
  <si>
    <t>בנק דיסקונט לישראל בעמ</t>
  </si>
  <si>
    <t>בנק דיסקונט סניף לונדון</t>
  </si>
  <si>
    <t>בנק דיסקונט שוויץ</t>
  </si>
  <si>
    <t>בנק דקסיה ישראל בע"מ</t>
  </si>
  <si>
    <t>בנק הפועלים אמריקה הלטינית אורגוואי</t>
  </si>
  <si>
    <t>בנק הפועלים בע"מ</t>
  </si>
  <si>
    <t>בנק הפועלים דמיר קזחסטן</t>
  </si>
  <si>
    <t>בנק הפועלים לוקסמבורג</t>
  </si>
  <si>
    <t>בנק הפועלים סניף ארה"ב מאוחד (ללא ג'ורג'טאון)</t>
  </si>
  <si>
    <t>בנק הפועלים סניף לונדון</t>
  </si>
  <si>
    <t>בנק הפועלים סניף מיאמי</t>
  </si>
  <si>
    <t>בנק הפועלים סניף ניו יורק</t>
  </si>
  <si>
    <t>בנק הפועלים קיימן</t>
  </si>
  <si>
    <t>בנק הפועלים שוויץ</t>
  </si>
  <si>
    <t>בנק הפועלים-פוזיטיף טורקיה</t>
  </si>
  <si>
    <t>בנק יהב לעובדי המדינה בע"מ</t>
  </si>
  <si>
    <t>בנק ירושלים בע"מ</t>
  </si>
  <si>
    <t>בנק ישראל</t>
  </si>
  <si>
    <t>בנק לאומי אמריקה הלטינית</t>
  </si>
  <si>
    <t>בנק לאומי אנגליה</t>
  </si>
  <si>
    <t>בנק לאומי ארה"ב</t>
  </si>
  <si>
    <t>בנק לאומי לוקסמבורג</t>
  </si>
  <si>
    <t>בנק לאומי לישראל בעמ</t>
  </si>
  <si>
    <t>בנק לאומי סניף ג'ורג'טאון</t>
  </si>
  <si>
    <t>בנק לאומי סניף ניו יורק</t>
  </si>
  <si>
    <t>בנק לאומי סניף פנמה סיטי</t>
  </si>
  <si>
    <t>בנק לאומי רומניה</t>
  </si>
  <si>
    <t>בנק לאומי שוויץ</t>
  </si>
  <si>
    <t>בנק מזרחי טפחות בעמ</t>
  </si>
  <si>
    <t>בנק מיזרחי טפחות סניף לונדון</t>
  </si>
  <si>
    <t>בנק מיזרחי טפחות סניף לוס אנג'לס</t>
  </si>
  <si>
    <t>בנק מיזרחי טפחות סניף קיימן</t>
  </si>
  <si>
    <t>בנק מיזרחי טפחות שוויץ</t>
  </si>
  <si>
    <t>בנק מסד בע"מ</t>
  </si>
  <si>
    <t>בנק ערבי ישראלי בעמ</t>
  </si>
  <si>
    <t>בנק פועלי אגודת ישראל בע"מ</t>
  </si>
  <si>
    <t>בנקאות פרטית</t>
  </si>
  <si>
    <t>בנקים</t>
  </si>
  <si>
    <t>בנקים בחו"ל</t>
  </si>
  <si>
    <t>בנקים בישראל</t>
  </si>
  <si>
    <t>בנקים בישראל וממשלת ישראל</t>
  </si>
  <si>
    <t>בנקים וממשלות</t>
  </si>
  <si>
    <t>בנקים וממשלות בחו"ל</t>
  </si>
  <si>
    <t>בנתוני הבנק יחס כיסוי הנזילות</t>
  </si>
  <si>
    <t>בנתוני המאוחד יחס כיסוי הנזילות</t>
  </si>
  <si>
    <t>בעייתי</t>
  </si>
  <si>
    <t>בעייתיים</t>
  </si>
  <si>
    <t>בפיגור של 30 ועד 89 ימים</t>
  </si>
  <si>
    <t>בפיגור של 90 יום או יותר</t>
  </si>
  <si>
    <t>ברוטו לא קוזז - בטחון במזומן ששועבד</t>
  </si>
  <si>
    <t>ברוטו לא קוזז -מכשירים פיננסיים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</si>
  <si>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</si>
  <si>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</si>
  <si>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</si>
  <si>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</si>
  <si>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</si>
  <si>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</si>
  <si>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</si>
  <si>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</si>
  <si>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</si>
  <si>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ד. פירוט הכנסות ריבית על בסיס צבירה מאגרות חוב</t>
  </si>
  <si>
    <t>דולר</t>
  </si>
  <si>
    <t>דיבידנד</t>
  </si>
  <si>
    <t>דיבידנד ממניות שאינן למסחר</t>
  </si>
  <si>
    <t>דיבידנידים שהתקבלו ממניות מסחר</t>
  </si>
  <si>
    <t>דיינרס קלוב ישראל בע"מ</t>
  </si>
  <si>
    <t>דילרים/ברוקרים</t>
  </si>
  <si>
    <t>דיסקונט נאמנות בע"מ</t>
  </si>
  <si>
    <t>דירוג ביצוע אשראי</t>
  </si>
  <si>
    <t>הבדלים בין הון עצמי לבין הון עצמי רובד 1</t>
  </si>
  <si>
    <t>הבנק הבינלאומי -פיבי שוויץ</t>
  </si>
  <si>
    <t>הבנק הבינלאומי הראשון לישראל בעמ</t>
  </si>
  <si>
    <t>הגבוהה מ-10 אש"ח ונמוכה מ-20 אש"ח</t>
  </si>
  <si>
    <t>הון המניות הנפרע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</si>
  <si>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</si>
  <si>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</si>
  <si>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</si>
  <si>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</si>
  <si>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</si>
  <si>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</si>
  <si>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</si>
  <si>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</si>
  <si>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</si>
  <si>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</si>
  <si>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</si>
  <si>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</si>
  <si>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</si>
  <si>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</si>
  <si>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</si>
  <si>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</si>
  <si>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</si>
  <si>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</si>
  <si>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</si>
  <si>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</si>
  <si>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</si>
  <si>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</si>
  <si>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</si>
  <si>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</si>
  <si>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</si>
  <si>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</si>
  <si>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</si>
  <si>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</si>
  <si>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שהיו נרשמות אילו החובות הפגומים היו צוברים ריבית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</si>
  <si>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</si>
  <si>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</si>
  <si>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</si>
  <si>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</si>
  <si>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</si>
  <si>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</si>
  <si>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לדיור ללקוחות התאגיד הבנקאי</t>
  </si>
  <si>
    <t>המזרח התיכון-105-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</si>
  <si>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</si>
  <si>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</si>
  <si>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</si>
  <si>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</si>
  <si>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</si>
  <si>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</si>
  <si>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</si>
  <si>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</si>
  <si>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</si>
  <si>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</si>
  <si>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</si>
  <si>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</si>
  <si>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הפחתת סיכון אשראי חוץ מאזני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</si>
  <si>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</si>
  <si>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</si>
  <si>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</si>
  <si>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</si>
  <si>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</si>
  <si>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</si>
  <si>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</si>
  <si>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</si>
  <si>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</si>
  <si>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</si>
  <si>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</si>
  <si>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</si>
  <si>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</si>
  <si>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</si>
  <si>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</si>
  <si>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</si>
  <si>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</si>
  <si>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</si>
  <si>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</si>
  <si>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</si>
  <si>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</si>
  <si>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</si>
  <si>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</si>
  <si>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</si>
  <si>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</si>
  <si>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</si>
  <si>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</si>
  <si>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</si>
  <si>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</si>
  <si>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</si>
  <si>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</si>
  <si>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תכנית ההתייעלות</t>
  </si>
  <si>
    <t>השפעת הוראות המעבר</t>
  </si>
  <si>
    <t>השפעת המס המייחס</t>
  </si>
  <si>
    <t>השפעת הסכמי קיזוז</t>
  </si>
  <si>
    <t>השפעת מכשירים נגזרים מגדרים</t>
  </si>
  <si>
    <t>השפעת מס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</si>
  <si>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</si>
  <si>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</si>
  <si>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</si>
  <si>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</si>
  <si>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</si>
  <si>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</si>
  <si>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</si>
  <si>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</si>
  <si>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</si>
  <si>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</si>
  <si>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</si>
  <si>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</si>
  <si>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</si>
  <si>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</si>
  <si>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</si>
  <si>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</si>
  <si>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</si>
  <si>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</si>
  <si>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</si>
  <si>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</si>
  <si>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</si>
  <si>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</si>
  <si>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</si>
  <si>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</si>
  <si>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</si>
  <si>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</si>
  <si>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פיננסיות אחרות</t>
  </si>
  <si>
    <t>התחייבויות שהועברו מרמה 1 לרמה 2</t>
  </si>
  <si>
    <t>התחייבויות שהועברו מרמה 2 לרמה 1</t>
  </si>
  <si>
    <t>התחייבויות תלויות והתקשרויות מיוחדות אחרות</t>
  </si>
  <si>
    <t>התחייבויות-אחר</t>
  </si>
  <si>
    <t>התחייבות נטו בגין המעבר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</si>
  <si>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</si>
  <si>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</si>
  <si>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</si>
  <si>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</si>
  <si>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חברה לנאמנות של בנק אגוד בע"מ</t>
  </si>
  <si>
    <t>חברה לנאמנות של בנק לאומי לישראל בעמ</t>
  </si>
  <si>
    <t>חובות</t>
  </si>
  <si>
    <t>חובות לא פגומים - מידע נוסף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</si>
  <si>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</si>
  <si>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</si>
  <si>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</si>
  <si>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</si>
  <si>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</si>
  <si>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</si>
  <si>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</si>
  <si>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</si>
  <si>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</si>
  <si>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</si>
  <si>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</si>
  <si>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</si>
  <si>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</si>
  <si>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חמשת הבנקים הגדולים</t>
  </si>
  <si>
    <t>חמשת הבנקים המסחריים הגדולים</t>
  </si>
  <si>
    <t>חסך - קופת חסכון לחינוך בע"מ</t>
  </si>
  <si>
    <t>חשבונות ללא הכנסה קבועה לחשבון</t>
  </si>
  <si>
    <t>חשיפה חוץ מאזנית</t>
  </si>
  <si>
    <t>חשיפה למניות</t>
  </si>
  <si>
    <t>חשיפה לסחורות ואחרים</t>
  </si>
  <si>
    <t>חשיפה מאזנית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</si>
  <si>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</si>
  <si>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</si>
  <si>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</si>
  <si>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ריבית</t>
  </si>
  <si>
    <t>חשמל ומים</t>
  </si>
  <si>
    <t>יובנק בע"מ</t>
  </si>
  <si>
    <t>יובנק חברה לנאמנות בע"מ</t>
  </si>
  <si>
    <t>יורופיי (יורוקרד) ישראל בע"מ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</si>
  <si>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</si>
  <si>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</si>
  <si>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</si>
  <si>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</si>
  <si>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</si>
  <si>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</si>
  <si>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הוראות המעבר ולפני השפעת ההתאמות בגין תכנית ההתייעלות</t>
  </si>
  <si>
    <t>יחס הון עצמי רובד 1 לרכיבי סיכון, לפני השפעת התאמות בגין תכנית ההתייעלות</t>
  </si>
  <si>
    <t>יחס המינוף</t>
  </si>
  <si>
    <t>יחס כיסוי הנזילות המזערי הנדרש ע"י המפקח על הבנקים</t>
  </si>
  <si>
    <t>יחס כיסוי הנזילות לשלושה חודשים שהסתיימו ביום</t>
  </si>
  <si>
    <t>יחס מינוף</t>
  </si>
  <si>
    <t>ישראכרט בעמ</t>
  </si>
  <si>
    <t>יתרה</t>
  </si>
  <si>
    <t>יתרה במאזן סה"כ</t>
  </si>
  <si>
    <t>יתרה לסוף התקופה</t>
  </si>
  <si>
    <t>יתרה לתחילת התקופה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</si>
  <si>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</si>
  <si>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</si>
  <si>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</si>
  <si>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</si>
  <si>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</si>
  <si>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חובות פגומים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</si>
  <si>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</si>
  <si>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</si>
  <si>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</si>
  <si>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</si>
  <si>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</si>
  <si>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</si>
  <si>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משוקללות של נכסי סיכון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</si>
  <si>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</si>
  <si>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</si>
  <si>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</si>
  <si>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הפרשה להפסדי אשראי</t>
  </si>
  <si>
    <t>יתרת הפרשה להפסדי אשראי לתחילת התקופה</t>
  </si>
  <si>
    <t>יתרת הפרשה פרטנית</t>
  </si>
  <si>
    <t>יתרת חוב לפני ארגון מחדש</t>
  </si>
  <si>
    <t>יתרת חוב רשומה</t>
  </si>
  <si>
    <t>יתרת חוב רשומה אחרי ארגון מחדש</t>
  </si>
  <si>
    <t>יתרת חובות בגינם קיימת הפרשה פרטנית</t>
  </si>
  <si>
    <t>יתרת חובות בפיגור מעל 90 יום</t>
  </si>
  <si>
    <t>יתרת חובות פגומים</t>
  </si>
  <si>
    <t>יתרת חובות פגומים בגינם לא קיימת הפרשה פרטנית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</si>
  <si>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</si>
  <si>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</si>
  <si>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</si>
  <si>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פגומים</t>
  </si>
  <si>
    <t>כולל יתרת ההפרשה מעבר למתחייב חושב על בסיס פרטני</t>
  </si>
  <si>
    <t>כולל יתרת ההפרשה מעבר למתחייב חושב על בסיס קבוצתי</t>
  </si>
  <si>
    <t>כולל:</t>
  </si>
  <si>
    <t>כמות</t>
  </si>
  <si>
    <t>כרטיסי אשראי לישראל בע"מ</t>
  </si>
  <si>
    <t>לא בעייתיים</t>
  </si>
  <si>
    <t>לא פגומים</t>
  </si>
  <si>
    <t>לא צמוד</t>
  </si>
  <si>
    <t>לאומי סינדיקציה משכנתאות</t>
  </si>
  <si>
    <t>לאומי קארד בעמ</t>
  </si>
  <si>
    <t>לדיור</t>
  </si>
  <si>
    <t>לזמן קצוב</t>
  </si>
  <si>
    <t>לחיצוניים</t>
  </si>
  <si>
    <t>ללא דרוג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</si>
  <si>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</si>
  <si>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</si>
  <si>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</si>
  <si>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</si>
  <si>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</si>
  <si>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</si>
  <si>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</si>
  <si>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</si>
  <si>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</si>
  <si>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</si>
  <si>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</si>
  <si>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</si>
  <si>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</si>
  <si>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</si>
  <si>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</si>
  <si>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</si>
  <si>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</si>
  <si>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</si>
  <si>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</si>
  <si>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מזה</t>
  </si>
  <si>
    <t>מזה: אינם נושאים ריבית</t>
  </si>
  <si>
    <t>מזה: בגין אג"ח מגובות משכנתאות</t>
  </si>
  <si>
    <t>מזה: בגין העברת אג"ח לתיק למסחר</t>
  </si>
  <si>
    <t>מזה: בגין חובות פגומים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</si>
  <si>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</si>
  <si>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</si>
  <si>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</si>
  <si>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</si>
  <si>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</si>
  <si>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</si>
  <si>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</si>
  <si>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בארגון מחדש</t>
  </si>
  <si>
    <t>מזה: חובות בארגון מחדש של חובות בעייתיים</t>
  </si>
  <si>
    <t>מזה: חובות בעייתיים אחרים</t>
  </si>
  <si>
    <t>מזה: חובות בעייתיים שאינם פגומים</t>
  </si>
  <si>
    <t>מזה: חובות בפיגור 90 ימים או יותר</t>
  </si>
  <si>
    <t>מזה: חובות פגומים אחרים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</si>
  <si>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</si>
  <si>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</si>
  <si>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ליוון פרטוגל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</si>
  <si>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</si>
  <si>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</si>
  <si>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</si>
  <si>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</si>
  <si>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</si>
  <si>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ני"ע שסווגו למסחר לפי סעיף 20</t>
  </si>
  <si>
    <t>מזה: נכסים שיתרתם המאזנית שווה לשווי ההוגן</t>
  </si>
  <si>
    <t>מזה: נמדד לפי ערך נוכחי של תזרימי מזומנים</t>
  </si>
  <si>
    <t>מזה: נרשמו על בסיס מזומן</t>
  </si>
  <si>
    <t>מזה: סה"כ חובות בעייתיים</t>
  </si>
  <si>
    <t>מזה: סה"כ חובות פגומים</t>
  </si>
  <si>
    <t>מזה: סיכון אשראי בעייתי</t>
  </si>
  <si>
    <t>מזה: סך החשיפות למדינות עם בעיות נזילות</t>
  </si>
  <si>
    <t>מזה: עם הפרשה לפי עומק פיגור עם הסדר להחזר פיגור ושינוי בלוח הסילוקין</t>
  </si>
  <si>
    <t>מזה: עמלות</t>
  </si>
  <si>
    <t>מזה: שההפרשה בגינם חושבה לפי עומק הפיגור</t>
  </si>
  <si>
    <t>מזה: שועבדו למלווים</t>
  </si>
  <si>
    <t>מזה:בגין מכשירי אשראי חוץ מאזניים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</si>
  <si>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</si>
  <si>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</si>
  <si>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</si>
  <si>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</si>
  <si>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</si>
  <si>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</si>
  <si>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מזרח אירופה-102-</t>
  </si>
  <si>
    <t>מזרחי טפחות חברה לנאמנות בע"מ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</si>
  <si>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</si>
  <si>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</si>
  <si>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</si>
  <si>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</si>
  <si>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</si>
  <si>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</si>
  <si>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</si>
  <si>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</si>
  <si>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</si>
  <si>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</si>
  <si>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</si>
  <si>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</si>
  <si>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</si>
  <si>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</si>
  <si>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</si>
  <si>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</si>
  <si>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</si>
  <si>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מכשירים ועודפים לפני ניכויים</t>
  </si>
  <si>
    <t>מכשירים נגזרים שאינם מגדרים</t>
  </si>
  <si>
    <t>מכשירים, לפני ניכויים</t>
  </si>
  <si>
    <t>ממשלות בחו"ל</t>
  </si>
  <si>
    <t>ממשלות ובנקים מרכזיים</t>
  </si>
  <si>
    <t>ממשלות חו"ל</t>
  </si>
  <si>
    <t>ממשלת ישראל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</si>
  <si>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</si>
  <si>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</si>
  <si>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</si>
  <si>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</si>
  <si>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</si>
  <si>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</si>
  <si>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</si>
  <si>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</si>
  <si>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</si>
  <si>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מספר חשבונות</t>
  </si>
  <si>
    <t>מספר לוח</t>
  </si>
  <si>
    <t>מעל 3 חודשים ועד שנה</t>
  </si>
  <si>
    <t>מעל 5 שנים</t>
  </si>
  <si>
    <t>מעל 60%</t>
  </si>
  <si>
    <t>מעל שנה ועד 5 שנים</t>
  </si>
  <si>
    <t>מערב אירופה-101-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</si>
  <si>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</si>
  <si>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</si>
  <si>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</si>
  <si>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</si>
  <si>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</si>
  <si>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</si>
  <si>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</si>
  <si>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מרכז סליקה בנקאי בע"מ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</si>
  <si>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</si>
  <si>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</si>
  <si>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מרכנתיל דיסקונט בעמ</t>
  </si>
  <si>
    <t>משכורות והוצ' נלוות</t>
  </si>
  <si>
    <t>משקי בית</t>
  </si>
  <si>
    <t>נגזרי אשראי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</si>
  <si>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</si>
  <si>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</si>
  <si>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</si>
  <si>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</si>
  <si>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</si>
  <si>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</si>
  <si>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</si>
  <si>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</si>
  <si>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</si>
  <si>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</si>
  <si>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</si>
  <si>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</si>
  <si>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</si>
  <si>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</si>
  <si>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נכסים</t>
  </si>
  <si>
    <t>נכסים אחרים</t>
  </si>
  <si>
    <t>נכסים אחרים שאינם נושאים ריבית</t>
  </si>
  <si>
    <t>נכסים בגין מכשירים נגזרים</t>
  </si>
  <si>
    <t>נכסים בלתי מוחשיים ומוניטין</t>
  </si>
  <si>
    <t>נכסים נושאי ריבית</t>
  </si>
  <si>
    <t>נכסים נושאי ריבית אחרים</t>
  </si>
  <si>
    <t>נכסים פיננסיים אחרים</t>
  </si>
  <si>
    <t>נכסים שהועברו מרמה 1 לרמה 2</t>
  </si>
  <si>
    <t>נכסים שהועברו מרמה 2 לרמה 1</t>
  </si>
  <si>
    <t>נכסים-אחר</t>
  </si>
  <si>
    <t>נכסים-מזומנים ופיקד' בבנקים</t>
  </si>
  <si>
    <t>נמוכה מ-10 אש"ח</t>
  </si>
  <si>
    <t>נתונים לא נצפים רמה 3</t>
  </si>
  <si>
    <t>נתונים נצפים רמה 2</t>
  </si>
  <si>
    <t>סה"כ</t>
  </si>
  <si>
    <t>סה"כ אמצעים הוניים</t>
  </si>
  <si>
    <t>סה"כ בגין מכשירים נגזרים</t>
  </si>
  <si>
    <t>סה"כ בנקים נותני משכנתאות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</si>
  <si>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</si>
  <si>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</si>
  <si>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</si>
  <si>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</si>
  <si>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</si>
  <si>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</si>
  <si>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</si>
  <si>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</si>
  <si>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</si>
  <si>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- הון עצמי רובד 1</t>
  </si>
  <si>
    <t>סה"כ התחייבויות</t>
  </si>
  <si>
    <t>סה"כ התחייבויות נושאות ריבית</t>
  </si>
  <si>
    <t>סה"כ יתרות משוקללות של נכסי סיכון</t>
  </si>
  <si>
    <t>סה"כ כל התאגידים הבנקאיים, דיווח בנק בלבד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</si>
  <si>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</si>
  <si>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</si>
  <si>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</si>
  <si>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</si>
  <si>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</si>
  <si>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</si>
  <si>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</si>
  <si>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מערכת הבנקים המסחריים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</si>
  <si>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</si>
  <si>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</si>
  <si>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</si>
  <si>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</si>
  <si>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</si>
  <si>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</si>
  <si>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</si>
  <si>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בגין מכשירים נגזרים</t>
  </si>
  <si>
    <t>סה"כ נכסים נושאי ריבית</t>
  </si>
  <si>
    <t>סה"כ פיקדונות בישראל</t>
  </si>
  <si>
    <t>סה"כ פיקדונות הציבור</t>
  </si>
  <si>
    <t>סה"כ פיקדונות מחוץ לישראל</t>
  </si>
  <si>
    <t>סה"כ פעילות בחו"ל</t>
  </si>
  <si>
    <t>סה"כ פעילות בישראל</t>
  </si>
  <si>
    <t>סה"כ ציבור - פעילות בחו"ל</t>
  </si>
  <si>
    <t>סה"כ ציבור - פעילות בישראל</t>
  </si>
  <si>
    <t>סה"כ-ידווח רק ע"י מי שלא דיווח את כל הלוח</t>
  </si>
  <si>
    <t>סיכון אשראי</t>
  </si>
  <si>
    <t>סיכון אשראי אחר בגין מבני האיגוח</t>
  </si>
  <si>
    <t>סיכון אשראי במכשירים פיננסיים חוץ מאזניים</t>
  </si>
  <si>
    <t>סיכון אשראי חוץ מאזני</t>
  </si>
  <si>
    <t>סיכון אשראי חוץ מאזני בגין מכשירים נגזרים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</si>
  <si>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</si>
  <si>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</si>
  <si>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</si>
  <si>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</si>
  <si>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</si>
  <si>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שוק</t>
  </si>
  <si>
    <t>סיכון תפעולי</t>
  </si>
  <si>
    <t>סילוקים</t>
  </si>
  <si>
    <t>סך בנקים נותני משכנתאות + סינדיקציות משכנתאות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</si>
  <si>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</si>
  <si>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</si>
  <si>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</si>
  <si>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</si>
  <si>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</si>
  <si>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</si>
  <si>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</si>
  <si>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</si>
  <si>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</si>
  <si>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</si>
  <si>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</si>
  <si>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</si>
  <si>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</si>
  <si>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</si>
  <si>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</si>
  <si>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</si>
  <si>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</si>
  <si>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</si>
  <si>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</si>
  <si>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</si>
  <si>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פגומים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</si>
  <si>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</si>
  <si>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</si>
  <si>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</si>
  <si>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</si>
  <si>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</si>
  <si>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</si>
  <si>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</si>
  <si>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</si>
  <si>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סיכון אשראי בגין מכשירים נגזרים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</si>
  <si>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</si>
  <si>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</si>
  <si>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</si>
  <si>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</si>
  <si>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</si>
  <si>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</si>
  <si>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</si>
  <si>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</si>
  <si>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</si>
  <si>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</si>
  <si>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</si>
  <si>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התאגידים הבנקאיים למעט בנקי חוץ, בסיס סולו</t>
  </si>
  <si>
    <t>סך התאמות בגין תכנית התייעלות הון רובד 1</t>
  </si>
  <si>
    <t>סך התחייבויות נושאות ריבית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</si>
  <si>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</si>
  <si>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</si>
  <si>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</si>
  <si>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</si>
  <si>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</si>
  <si>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</si>
  <si>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</si>
  <si>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</si>
  <si>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</si>
  <si>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</si>
  <si>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</si>
  <si>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</si>
  <si>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</si>
  <si>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</si>
  <si>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</si>
  <si>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נכסים נושאי ריבית</t>
  </si>
  <si>
    <t>סך סיכון האשראי המאזני</t>
  </si>
  <si>
    <t>סך עלות ההטבה נטו</t>
  </si>
  <si>
    <t>סך פעילות בישראל</t>
  </si>
  <si>
    <t>סך פעילות ישראל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</si>
  <si>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</si>
  <si>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</si>
  <si>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נטו של נכסים בגין מכשירים נגזרים</t>
  </si>
  <si>
    <t>סכומים ברוטו שלא קוזזו במאזן</t>
  </si>
  <si>
    <t>סעפים הוניים אחרים</t>
  </si>
  <si>
    <t>עד 3 חודשים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</si>
  <si>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</si>
  <si>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</si>
  <si>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</si>
  <si>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</si>
  <si>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</si>
  <si>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</si>
  <si>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</si>
  <si>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</si>
  <si>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</si>
  <si>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</si>
  <si>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</si>
  <si>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</si>
  <si>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</si>
  <si>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</si>
  <si>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</si>
  <si>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</si>
  <si>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</si>
  <si>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</si>
  <si>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</si>
  <si>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</si>
  <si>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</si>
  <si>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פגום</t>
  </si>
  <si>
    <t>פגומים</t>
  </si>
  <si>
    <t>פועלים אקספרס בע"מ</t>
  </si>
  <si>
    <t>פועלים שירותי נאמנות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</si>
  <si>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</si>
  <si>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</si>
  <si>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</si>
  <si>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</si>
  <si>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הממשלה</t>
  </si>
  <si>
    <t>פיקדונות הציבור</t>
  </si>
  <si>
    <t>פיקדונות מבנקים</t>
  </si>
  <si>
    <t>פיקדונות מבנקים מרכזיים</t>
  </si>
  <si>
    <t>פיקדונות מחוץ לישראל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</si>
  <si>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</si>
  <si>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</si>
  <si>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</si>
  <si>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</si>
  <si>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</si>
  <si>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</si>
  <si>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</si>
  <si>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</si>
  <si>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</si>
  <si>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</si>
  <si>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</si>
  <si>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</si>
  <si>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 אחר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</si>
  <si>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</si>
  <si>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</si>
  <si>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</si>
  <si>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</si>
  <si>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צמוד למדד</t>
  </si>
  <si>
    <t>ק ר נ ו ת ה ו ן</t>
  </si>
  <si>
    <t>קווי אשראי לכל מטרה בביטחון דירת מגורים</t>
  </si>
  <si>
    <t>קרנות הון</t>
  </si>
  <si>
    <t>רבעון שנה קודמת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</si>
  <si>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</si>
  <si>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</si>
  <si>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</si>
  <si>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</si>
  <si>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</si>
  <si>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</si>
  <si>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</si>
  <si>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</si>
  <si>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</si>
  <si>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</si>
  <si>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</si>
  <si>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</si>
  <si>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</si>
  <si>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</si>
  <si>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</si>
  <si>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</si>
  <si>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</si>
  <si>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</si>
  <si>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</si>
  <si>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</si>
  <si>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</si>
  <si>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</si>
  <si>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</si>
  <si>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</si>
  <si>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</si>
  <si>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</si>
  <si>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</si>
  <si>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</si>
  <si>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</si>
  <si>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</si>
  <si>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</si>
  <si>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</si>
  <si>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</si>
  <si>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רט"מ בגין מכשירים לסוף השנה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</si>
  <si>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</si>
  <si>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</si>
  <si>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</si>
  <si>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</si>
  <si>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</si>
  <si>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</si>
  <si>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</si>
  <si>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שבעת הבנקים המסחריים הגדולים</t>
  </si>
  <si>
    <t>שווי הוגן</t>
  </si>
  <si>
    <t>שווי הוגן לסוף השנה</t>
  </si>
  <si>
    <t>שווי הוגן לתחילת השנה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</si>
  <si>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</si>
  <si>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</si>
  <si>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</si>
  <si>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</si>
  <si>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</si>
  <si>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שיעבוד משני או ללא שיעבוד</t>
  </si>
  <si>
    <t>שיעבוד ראשון</t>
  </si>
  <si>
    <t>שיעור הוצאה</t>
  </si>
  <si>
    <t>שיעור הכנסה (הוצאה)</t>
  </si>
  <si>
    <t>שיעור המימון עד 60%</t>
  </si>
  <si>
    <t>שירותי בנק אוטומטיים בע"מ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</si>
  <si>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</si>
  <si>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</si>
  <si>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</si>
  <si>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</si>
  <si>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</si>
  <si>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</si>
  <si>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</si>
  <si>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</si>
  <si>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</si>
  <si>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</si>
  <si>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שנבדקו על בסיס פרטני</t>
  </si>
  <si>
    <t>שנבדקו על בסיס קבוצתי</t>
  </si>
  <si>
    <t>שנה קודמת</t>
  </si>
  <si>
    <t>שקל מדד</t>
  </si>
  <si>
    <t>שרותים פיננסיים</t>
  </si>
  <si>
    <t>תאריך   דיווח</t>
  </si>
  <si>
    <t>תיק נכסים פיננסי</t>
  </si>
  <si>
    <t>תכניות פנסיה להטבה מוגדרת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</si>
  <si>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</si>
  <si>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</si>
  <si>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</si>
  <si>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</si>
  <si>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תשואה חזויה על נכסי התכנית</t>
  </si>
  <si>
    <t>תשואה להון על בסיס שנתי לרבעון הנוכחי</t>
  </si>
  <si>
    <t>תשואה להון על בסיס שנתי מצטברת מתחילת השנה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</si>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</sst>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>
  <numFmts count="1">
    <numFmt numFmtId="164" formatCode="#,##0.0000"/>
  </numFmts>
  <fonts count="13">
    <font>
      <sz val="10"/>
      <name val="Arial"/>
    </font>
    <font>
      <sz val="10"/>
      <color rgb="FF000000"/>
      <name val="Arial Unicode MS"/>
      <family val="2"/>
    </font>
    <font>
      <sz val="10"/>
      <color rgb="FFFFFFFF"/>
      <name val="Arial Unicode MS"/>
      <family val="2"/>
    </font>
    <font>
      <sz val="10"/>
      <color rgb="FF000000"/>
      <name val="Arial"/>
      <family val="2"/>
    </font>
    <font>
      <sz val="10"/>
      <color rgb="FF000080"/>
      <name val="Arial Unicode MS"/>
      <family val="2"/>
    </font>
    <font>
      <b/>
      <sz val="10"/>
      <color rgb="FF000000"/>
      <name val="Arial Unicode MS"/>
      <family val="2"/>
    </font>
    <font>
      <sz val="10"/>
      <color rgb="FF000000"/>
      <name val="Calibri"/>
      <family val="2"/>
    </font>
    <font>
      <sz val="14"/>
      <color rgb="FF000000"/>
      <name val="Arial Unicode MS"/>
      <family val="2"/>
    </font>
    <font>
      <b/>
      <u/>
      <sz val="14"/>
      <color rgb="FF000080"/>
      <name val="Arial Unicode MS"/>
      <family val="2"/>
    </font>
    <font>
      <sz val="12"/>
      <color rgb="FFFFFFFF"/>
      <name val="Calibri"/>
      <family val="2"/>
    </font>
    <font>
      <sz val="10"/>
      <color rgb="FF000080"/>
      <name val="Calibri"/>
      <family val="2"/>
    </font>
    <font>
      <b/>
      <u/>
      <sz val="14"/>
      <color rgb="FF000080"/>
      <name val="Calibri"/>
      <family val="2"/>
    </font>
    <font>
      <b/>
      <u/>
      <sz val="10"/>
      <color rgb="FF00008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FFFFCC"/>
      </patternFill>
    </fill>
    <fill>
      <patternFill patternType="solid">
        <fgColor rgb="FFCCCC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CCCCFF"/>
      </bottom>
      <diagonal/>
    </border>
    <border>
      <left/>
      <right style="thin">
        <color rgb="FFCCCCFF"/>
      </right>
      <top/>
      <bottom style="thin">
        <color rgb="FFCCCCFF"/>
      </bottom>
      <diagonal/>
    </border>
    <border>
      <left style="thin">
        <color rgb="FF000000"/>
      </left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CCCCFF"/>
      </right>
      <top/>
      <bottom style="thin">
        <color rgb="FF000000"/>
      </bottom>
      <diagonal/>
    </border>
    <border>
      <left/>
      <right style="thin">
        <color rgb="FFCCCCFF"/>
      </right>
      <top style="thin">
        <color rgb="FF000000"/>
      </top>
      <bottom style="thin">
        <color rgb="FFCCCC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CCCCFF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3" fontId="1" fillId="2" borderId="1" xfId="0" applyNumberFormat="1" applyFont="1" applyFill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4" borderId="4" xfId="0" applyFont="1" applyFill="1" applyBorder="1" applyAlignment="1">
      <alignment horizontal="right" vertical="center"/>
    </xf>
    <xf numFmtId="14" fontId="1" fillId="4" borderId="4" xfId="0" applyNumberFormat="1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 wrapText="1"/>
    </xf>
    <xf numFmtId="0" fontId="4" fillId="4" borderId="6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right" vertical="center"/>
    </xf>
    <xf numFmtId="164" fontId="6" fillId="2" borderId="2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 wrapText="1"/>
    </xf>
    <xf numFmtId="0" fontId="4" fillId="4" borderId="8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5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49" fontId="1" fillId="4" borderId="9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 wrapText="1"/>
    </xf>
    <xf numFmtId="49" fontId="1" fillId="4" borderId="12" xfId="0" applyNumberFormat="1" applyFont="1" applyFill="1" applyBorder="1" applyAlignment="1">
      <alignment horizontal="right" vertical="center"/>
    </xf>
    <xf numFmtId="49" fontId="4" fillId="4" borderId="4" xfId="0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49" fontId="4" fillId="3" borderId="3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8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4" fillId="3" borderId="1" xfId="0" applyFont="1" applyFill="1" applyBorder="1" applyAlignment="1">
      <alignment horizontal="right" vertical="center" wrapText="1"/>
    </xf>
    <xf numFmtId="0" fontId="1" fillId="0" borderId="11" xfId="0" applyFont="1" applyBorder="1" applyAlignment="1">
      <alignment vertical="center"/>
    </xf>
    <xf numFmtId="0" fontId="4" fillId="3" borderId="2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B73"/>
  <sheetViews>
    <sheetView workbookViewId="0"/>
  </sheetViews>
  <sheetFormatPr defaultColWidth="11.44140625" defaultRowHeight="13.2"/>
  <cols>
    <col min="1" max="1" width="13.5546875" customWidth="1"/>
    <col min="2" max="2" width="39.88671875" customWidth="1"/>
  </cols>
  <sheetData>
    <row r="1" spans="1:2" ht="15">
      <c r="A1" s="5" t="s">
        <v>327</v>
      </c>
      <c r="B1" s="5" t="s">
        <v>328</v>
      </c>
    </row>
    <row r="2" spans="1:2" ht="15">
      <c r="A2" s="5" t="s">
        <v>29</v>
      </c>
      <c r="B2" s="5" t="s">
        <v>602</v>
      </c>
    </row>
    <row r="3" spans="1:2" ht="15">
      <c r="A3" s="5" t="s">
        <v>30</v>
      </c>
      <c r="B3" s="5" t="s">
        <v>778</v>
      </c>
    </row>
    <row r="4" spans="1:2" ht="15">
      <c r="A4" s="5" t="s">
        <v>31</v>
      </c>
      <c r="B4" s="5" t="s">
        <v>861</v>
      </c>
    </row>
    <row r="5" spans="1:2" ht="15">
      <c r="A5" s="5" t="s">
        <v>32</v>
      </c>
      <c r="B5" s="5" t="s">
        <v>866</v>
      </c>
    </row>
    <row r="6" spans="1:2" ht="15">
      <c r="A6" s="5" t="s">
        <v>33</v>
      </c>
      <c r="B6" s="5" t="s">
        <v>865</v>
      </c>
    </row>
    <row r="7" spans="1:2" ht="15">
      <c r="A7" s="5" t="s">
        <v>35</v>
      </c>
      <c r="B7" s="5" t="s">
        <v>580</v>
      </c>
    </row>
    <row r="8" spans="1:2" ht="15">
      <c r="A8" s="5" t="s">
        <v>36</v>
      </c>
      <c r="B8" s="5" t="s">
        <v>647</v>
      </c>
    </row>
    <row r="9" spans="1:2" ht="15">
      <c r="A9" s="5" t="s">
        <v>37</v>
      </c>
      <c r="B9" s="5" t="s">
        <v>645</v>
      </c>
    </row>
    <row r="10" spans="1:2" ht="15">
      <c r="A10" s="5" t="s">
        <v>39</v>
      </c>
      <c r="B10" s="5" t="s">
        <v>585</v>
      </c>
    </row>
    <row r="11" spans="1:2" ht="15">
      <c r="A11" s="5" t="s">
        <v>40</v>
      </c>
      <c r="B11" s="5" t="s">
        <v>822</v>
      </c>
    </row>
    <row r="12" spans="1:2" ht="15">
      <c r="A12" s="5" t="s">
        <v>41</v>
      </c>
      <c r="B12" s="5" t="s">
        <v>1170</v>
      </c>
    </row>
    <row r="13" spans="1:2" ht="15">
      <c r="A13" s="5" t="s">
        <v>42</v>
      </c>
      <c r="B13" s="5" t="s">
        <v>1171</v>
      </c>
    </row>
    <row r="14" spans="1:2" ht="15">
      <c r="A14" s="5" t="s">
        <v>43</v>
      </c>
      <c r="B14" s="5" t="s">
        <v>809</v>
      </c>
    </row>
    <row r="15" spans="1:2" ht="15">
      <c r="A15" s="5" t="s">
        <v>46</v>
      </c>
      <c r="B15" s="5" t="s">
        <v>578</v>
      </c>
    </row>
    <row r="16" spans="1:2" ht="15">
      <c r="A16" s="5" t="s">
        <v>47</v>
      </c>
      <c r="B16" s="5" t="s">
        <v>777</v>
      </c>
    </row>
    <row r="17" spans="1:2" ht="15">
      <c r="A17" s="5" t="s">
        <v>49</v>
      </c>
      <c r="B17" s="5" t="s">
        <v>579</v>
      </c>
    </row>
    <row r="18" spans="1:2" ht="15">
      <c r="A18" s="5" t="s">
        <v>53</v>
      </c>
      <c r="B18" s="5" t="s">
        <v>987</v>
      </c>
    </row>
    <row r="19" spans="1:2" ht="15">
      <c r="A19" s="5" t="s">
        <v>59</v>
      </c>
      <c r="B19" s="5" t="s">
        <v>608</v>
      </c>
    </row>
    <row r="20" spans="1:2" ht="15">
      <c r="A20" s="5" t="s">
        <v>60</v>
      </c>
      <c r="B20" s="5" t="s">
        <v>936</v>
      </c>
    </row>
    <row r="21" spans="1:2" ht="15">
      <c r="A21" s="5" t="s">
        <v>63</v>
      </c>
      <c r="B21" s="5" t="s">
        <v>308</v>
      </c>
    </row>
    <row r="22" spans="1:2" ht="15">
      <c r="A22" s="5" t="s">
        <v>65</v>
      </c>
      <c r="B22" s="5" t="s">
        <v>359</v>
      </c>
    </row>
    <row r="23" spans="1:2" ht="15">
      <c r="A23" s="5" t="s">
        <v>69</v>
      </c>
      <c r="B23" s="5" t="s">
        <v>807</v>
      </c>
    </row>
    <row r="24" spans="1:2" ht="15">
      <c r="A24" s="5" t="s">
        <v>70</v>
      </c>
      <c r="B24" s="5" t="s">
        <v>808</v>
      </c>
    </row>
    <row r="25" spans="1:2" ht="15">
      <c r="A25" s="5" t="s">
        <v>72</v>
      </c>
      <c r="B25" s="5" t="s">
        <v>287</v>
      </c>
    </row>
    <row r="26" spans="1:2" ht="15">
      <c r="A26" s="5" t="s">
        <v>78</v>
      </c>
      <c r="B26" s="5" t="s">
        <v>651</v>
      </c>
    </row>
    <row r="27" spans="1:2" ht="15">
      <c r="A27" s="5" t="s">
        <v>82</v>
      </c>
      <c r="B27" s="5" t="s">
        <v>614</v>
      </c>
    </row>
    <row r="28" spans="1:2" ht="15">
      <c r="A28" s="5" t="s">
        <v>88</v>
      </c>
      <c r="B28" s="5" t="s">
        <v>467</v>
      </c>
    </row>
    <row r="29" spans="1:2" ht="15">
      <c r="A29" s="5" t="s">
        <v>91</v>
      </c>
      <c r="B29" s="5" t="s">
        <v>595</v>
      </c>
    </row>
    <row r="30" spans="1:2" ht="15">
      <c r="A30" s="5" t="s">
        <v>96</v>
      </c>
      <c r="B30" s="5" t="s">
        <v>613</v>
      </c>
    </row>
    <row r="31" spans="1:2" ht="15">
      <c r="A31" s="5" t="s">
        <v>98</v>
      </c>
      <c r="B31" s="5" t="s">
        <v>984</v>
      </c>
    </row>
    <row r="32" spans="1:2" ht="15">
      <c r="A32" s="5" t="s">
        <v>99</v>
      </c>
      <c r="B32" s="5" t="s">
        <v>615</v>
      </c>
    </row>
    <row r="33" spans="1:2" ht="15">
      <c r="A33" s="5" t="s">
        <v>100</v>
      </c>
      <c r="B33" s="5" t="s">
        <v>596</v>
      </c>
    </row>
    <row r="34" spans="1:2" ht="15">
      <c r="A34" s="5" t="s">
        <v>101</v>
      </c>
      <c r="B34" s="5" t="s">
        <v>1258</v>
      </c>
    </row>
    <row r="35" spans="1:2" ht="15">
      <c r="A35" s="5" t="s">
        <v>103</v>
      </c>
      <c r="B35" s="5" t="s">
        <v>796</v>
      </c>
    </row>
    <row r="36" spans="1:2" ht="15">
      <c r="A36" s="5" t="s">
        <v>203</v>
      </c>
      <c r="B36" s="5" t="s">
        <v>583</v>
      </c>
    </row>
    <row r="37" spans="1:2" ht="15">
      <c r="A37" s="5" t="s">
        <v>206</v>
      </c>
      <c r="B37" s="5" t="s">
        <v>600</v>
      </c>
    </row>
    <row r="38" spans="1:2" ht="15">
      <c r="A38" s="5" t="s">
        <v>207</v>
      </c>
      <c r="B38" s="5" t="s">
        <v>599</v>
      </c>
    </row>
    <row r="39" spans="1:2" ht="15">
      <c r="A39" s="5" t="s">
        <v>208</v>
      </c>
      <c r="B39" s="5" t="s">
        <v>607</v>
      </c>
    </row>
    <row r="40" spans="1:2" ht="15">
      <c r="A40" s="5" t="s">
        <v>209</v>
      </c>
      <c r="B40" s="5" t="s">
        <v>598</v>
      </c>
    </row>
    <row r="41" spans="1:2" ht="15">
      <c r="A41" s="5" t="s">
        <v>210</v>
      </c>
      <c r="B41" s="5" t="s">
        <v>603</v>
      </c>
    </row>
    <row r="42" spans="1:2" ht="15">
      <c r="A42" s="5" t="s">
        <v>211</v>
      </c>
      <c r="B42" s="5" t="s">
        <v>605</v>
      </c>
    </row>
    <row r="43" spans="1:2" ht="15">
      <c r="A43" s="5" t="s">
        <v>212</v>
      </c>
      <c r="B43" s="5" t="s">
        <v>601</v>
      </c>
    </row>
    <row r="44" spans="1:2" ht="15">
      <c r="A44" s="5" t="s">
        <v>213</v>
      </c>
      <c r="B44" s="5" t="s">
        <v>606</v>
      </c>
    </row>
    <row r="45" spans="1:2" ht="15">
      <c r="A45" s="5" t="s">
        <v>214</v>
      </c>
      <c r="B45" s="5" t="s">
        <v>592</v>
      </c>
    </row>
    <row r="46" spans="1:2" ht="15">
      <c r="A46" s="5" t="s">
        <v>215</v>
      </c>
      <c r="B46" s="5" t="s">
        <v>593</v>
      </c>
    </row>
    <row r="47" spans="1:2" ht="15">
      <c r="A47" s="5" t="s">
        <v>216</v>
      </c>
      <c r="B47" s="5" t="s">
        <v>584</v>
      </c>
    </row>
    <row r="48" spans="1:2" ht="15">
      <c r="A48" s="5" t="s">
        <v>217</v>
      </c>
      <c r="B48" s="5" t="s">
        <v>587</v>
      </c>
    </row>
    <row r="49" spans="1:2" ht="15">
      <c r="A49" s="5" t="s">
        <v>218</v>
      </c>
      <c r="B49" s="5" t="s">
        <v>589</v>
      </c>
    </row>
    <row r="50" spans="1:2" ht="15">
      <c r="A50" s="5" t="s">
        <v>219</v>
      </c>
      <c r="B50" s="5" t="s">
        <v>591</v>
      </c>
    </row>
    <row r="51" spans="1:2" ht="15">
      <c r="A51" s="5" t="s">
        <v>220</v>
      </c>
      <c r="B51" s="5" t="s">
        <v>590</v>
      </c>
    </row>
    <row r="52" spans="1:2" ht="15">
      <c r="A52" s="5" t="s">
        <v>221</v>
      </c>
      <c r="B52" s="5" t="s">
        <v>594</v>
      </c>
    </row>
    <row r="53" spans="1:2" ht="15">
      <c r="A53" s="5" t="s">
        <v>222</v>
      </c>
      <c r="B53" s="5" t="s">
        <v>586</v>
      </c>
    </row>
    <row r="54" spans="1:2" ht="15">
      <c r="A54" s="5" t="s">
        <v>223</v>
      </c>
      <c r="B54" s="5" t="s">
        <v>582</v>
      </c>
    </row>
    <row r="55" spans="1:2" ht="15">
      <c r="A55" s="5" t="s">
        <v>224</v>
      </c>
      <c r="B55" s="5" t="s">
        <v>542</v>
      </c>
    </row>
    <row r="56" spans="1:2" ht="15">
      <c r="A56" s="5" t="s">
        <v>225</v>
      </c>
      <c r="B56" s="5" t="s">
        <v>581</v>
      </c>
    </row>
    <row r="57" spans="1:2" ht="15">
      <c r="A57" s="5" t="s">
        <v>226</v>
      </c>
      <c r="B57" s="5" t="s">
        <v>612</v>
      </c>
    </row>
    <row r="58" spans="1:2" ht="15">
      <c r="A58" s="5" t="s">
        <v>227</v>
      </c>
      <c r="B58" s="5" t="s">
        <v>611</v>
      </c>
    </row>
    <row r="59" spans="1:2" ht="15">
      <c r="A59" s="5" t="s">
        <v>228</v>
      </c>
      <c r="B59" s="5" t="s">
        <v>610</v>
      </c>
    </row>
    <row r="60" spans="1:2" ht="15">
      <c r="A60" s="5" t="s">
        <v>229</v>
      </c>
      <c r="B60" s="5" t="s">
        <v>609</v>
      </c>
    </row>
    <row r="61" spans="1:2" ht="15">
      <c r="A61" s="5" t="s">
        <v>230</v>
      </c>
      <c r="B61" s="5" t="s">
        <v>650</v>
      </c>
    </row>
    <row r="62" spans="1:2" ht="15">
      <c r="A62" s="5" t="s">
        <v>231</v>
      </c>
      <c r="B62" s="5" t="s">
        <v>604</v>
      </c>
    </row>
    <row r="63" spans="1:2" ht="15">
      <c r="A63" s="5" t="s">
        <v>232</v>
      </c>
      <c r="B63" s="5" t="s">
        <v>588</v>
      </c>
    </row>
    <row r="64" spans="1:2" ht="15">
      <c r="A64" s="5" t="s">
        <v>235</v>
      </c>
      <c r="B64" s="5" t="s">
        <v>795</v>
      </c>
    </row>
    <row r="65" spans="1:2" ht="15">
      <c r="A65" s="5" t="s">
        <v>236</v>
      </c>
      <c r="B65" s="5" t="s">
        <v>1244</v>
      </c>
    </row>
    <row r="66" spans="1:2" ht="15">
      <c r="A66" s="5" t="s">
        <v>237</v>
      </c>
      <c r="B66" s="5" t="s">
        <v>1045</v>
      </c>
    </row>
    <row r="67" spans="1:2" ht="15">
      <c r="A67" s="5" t="s">
        <v>238</v>
      </c>
      <c r="B67" s="5" t="s">
        <v>1037</v>
      </c>
    </row>
    <row r="68" spans="1:2" ht="15">
      <c r="A68" s="5" t="s">
        <v>239</v>
      </c>
      <c r="B68" s="5" t="s">
        <v>1118</v>
      </c>
    </row>
    <row r="69" spans="1:2" ht="15">
      <c r="A69" s="5" t="s">
        <v>240</v>
      </c>
      <c r="B69" s="5" t="s">
        <v>1023</v>
      </c>
    </row>
    <row r="70" spans="1:2" ht="15">
      <c r="A70" s="5" t="s">
        <v>241</v>
      </c>
      <c r="B70" s="5" t="s">
        <v>1076</v>
      </c>
    </row>
    <row r="71" spans="1:2" ht="15">
      <c r="A71" s="5" t="s">
        <v>242</v>
      </c>
      <c r="B71" s="5" t="s">
        <v>794</v>
      </c>
    </row>
    <row r="72" spans="1:2" ht="15">
      <c r="A72" s="7">
        <v>99910</v>
      </c>
      <c r="B72" s="6" t="s">
        <v>532</v>
      </c>
    </row>
    <row r="73" spans="1:2" ht="15">
      <c r="A73" s="7">
        <v>99909</v>
      </c>
      <c r="B73" s="6" t="s">
        <v>533</v>
      </c>
    </row>
  </sheetData>
  <pageMargins left="0.7" right="0.7" top="0.75" bottom="0.75" header="0.3" footer="0.3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9"/>
  <sheetViews>
    <sheetView workbookViewId="0"/>
  </sheetViews>
  <sheetFormatPr defaultColWidth="11.44140625" defaultRowHeight="13.2"/>
  <cols>
    <col min="1" max="1" width="2.88671875" customWidth="1"/>
    <col min="2" max="2" width="15.5546875" customWidth="1"/>
    <col min="3" max="3" width="21.5546875" customWidth="1"/>
    <col min="4" max="4" width="26.88671875" customWidth="1"/>
    <col min="5" max="5" width="8.33203125" customWidth="1"/>
    <col min="6" max="9" width="19" customWidth="1"/>
    <col min="10" max="10" width="8.33203125" customWidth="1"/>
  </cols>
  <sheetData>
    <row r="1" spans="1:10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</row>
    <row r="2" spans="1:10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</row>
    <row r="5" spans="1:10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</row>
    <row r="6" spans="1:10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</row>
    <row r="7" spans="1:10" ht="15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 ht="14.1" customHeight="1">
      <c r="A8" s="15"/>
      <c r="B8" s="15" t="s">
        <v>971</v>
      </c>
      <c r="C8" s="22" t="str">
        <f>B11</f>
        <v>660-20</v>
      </c>
      <c r="D8" s="4"/>
      <c r="E8" s="4"/>
      <c r="F8" s="4"/>
      <c r="G8" s="4"/>
      <c r="H8" s="4"/>
      <c r="I8" s="4"/>
      <c r="J8" s="4"/>
    </row>
    <row r="9" spans="1:10" ht="14.1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6" customHeight="1">
      <c r="A10" s="4"/>
      <c r="B10" s="56" t="s">
        <v>117</v>
      </c>
      <c r="C10" s="42"/>
      <c r="D10" s="42"/>
      <c r="E10" s="42"/>
      <c r="F10" s="42"/>
      <c r="G10" s="42"/>
      <c r="H10" s="57"/>
      <c r="I10" s="4"/>
      <c r="J10" s="4"/>
    </row>
    <row r="11" spans="1:10" ht="15.6">
      <c r="A11" s="4"/>
      <c r="B11" s="23" t="s">
        <v>116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>
      <c r="A12" s="4"/>
      <c r="B12" s="4"/>
      <c r="C12" s="4"/>
      <c r="D12" s="4"/>
      <c r="E12" s="4"/>
      <c r="F12" s="29" t="s">
        <v>1280</v>
      </c>
      <c r="G12" s="29" t="s">
        <v>1202</v>
      </c>
      <c r="H12" s="29" t="s">
        <v>980</v>
      </c>
      <c r="I12" s="29" t="s">
        <v>981</v>
      </c>
      <c r="J12" s="4"/>
    </row>
    <row r="13" spans="1:10" ht="14.1" customHeight="1">
      <c r="A13" s="4"/>
      <c r="B13" s="4"/>
      <c r="C13" s="4"/>
      <c r="D13" s="4"/>
      <c r="E13" s="4"/>
      <c r="F13" s="26" t="s">
        <v>26</v>
      </c>
      <c r="G13" s="26" t="s">
        <v>26</v>
      </c>
      <c r="H13" s="26" t="s">
        <v>56</v>
      </c>
      <c r="I13" s="26" t="s">
        <v>56</v>
      </c>
      <c r="J13" s="4"/>
    </row>
    <row r="14" spans="1:10" ht="15">
      <c r="A14" s="4"/>
      <c r="B14" s="49" t="s">
        <v>511</v>
      </c>
      <c r="C14" s="51" t="s">
        <v>881</v>
      </c>
      <c r="D14" s="51"/>
      <c r="E14" s="26" t="s">
        <v>26</v>
      </c>
      <c r="F14" s="32">
        <v>2458000</v>
      </c>
      <c r="G14" s="32">
        <v>2269000</v>
      </c>
      <c r="H14" s="32">
        <v>2458000</v>
      </c>
      <c r="I14" s="32">
        <v>2269000</v>
      </c>
      <c r="J14" s="26" t="s">
        <v>26</v>
      </c>
    </row>
    <row r="15" spans="1:10" ht="15">
      <c r="A15" s="4"/>
      <c r="B15" s="50"/>
      <c r="C15" s="51" t="s">
        <v>880</v>
      </c>
      <c r="D15" s="51"/>
      <c r="E15" s="26" t="s">
        <v>56</v>
      </c>
      <c r="F15" s="32">
        <v>17000</v>
      </c>
      <c r="G15" s="32">
        <v>16000</v>
      </c>
      <c r="H15" s="32">
        <v>17000</v>
      </c>
      <c r="I15" s="32">
        <v>16000</v>
      </c>
      <c r="J15" s="26" t="s">
        <v>56</v>
      </c>
    </row>
    <row r="16" spans="1:10" ht="15">
      <c r="A16" s="4"/>
      <c r="B16" s="50"/>
      <c r="C16" s="51" t="s">
        <v>977</v>
      </c>
      <c r="D16" s="51"/>
      <c r="E16" s="26" t="s">
        <v>75</v>
      </c>
      <c r="F16" s="32">
        <v>29000</v>
      </c>
      <c r="G16" s="32">
        <v>11000</v>
      </c>
      <c r="H16" s="32">
        <v>29000</v>
      </c>
      <c r="I16" s="32">
        <v>11000</v>
      </c>
      <c r="J16" s="26" t="s">
        <v>75</v>
      </c>
    </row>
    <row r="17" spans="1:10" ht="15">
      <c r="A17" s="4"/>
      <c r="B17" s="50"/>
      <c r="C17" s="51" t="s">
        <v>978</v>
      </c>
      <c r="D17" s="51"/>
      <c r="E17" s="26" t="s">
        <v>89</v>
      </c>
      <c r="F17" s="32">
        <v>103000</v>
      </c>
      <c r="G17" s="32">
        <v>73000</v>
      </c>
      <c r="H17" s="32">
        <v>103000</v>
      </c>
      <c r="I17" s="32">
        <v>73000</v>
      </c>
      <c r="J17" s="26" t="s">
        <v>89</v>
      </c>
    </row>
    <row r="18" spans="1:10" ht="15">
      <c r="A18" s="4"/>
      <c r="B18" s="50"/>
      <c r="C18" s="51" t="s">
        <v>962</v>
      </c>
      <c r="D18" s="51"/>
      <c r="E18" s="26" t="s">
        <v>97</v>
      </c>
      <c r="F18" s="32">
        <v>0</v>
      </c>
      <c r="G18" s="32">
        <v>0</v>
      </c>
      <c r="H18" s="32">
        <v>0</v>
      </c>
      <c r="I18" s="32">
        <v>0</v>
      </c>
      <c r="J18" s="26" t="s">
        <v>97</v>
      </c>
    </row>
    <row r="19" spans="1:10" ht="15">
      <c r="A19" s="4"/>
      <c r="B19" s="50"/>
      <c r="C19" s="51" t="s">
        <v>877</v>
      </c>
      <c r="D19" s="49"/>
      <c r="E19" s="26" t="s">
        <v>102</v>
      </c>
      <c r="F19" s="32">
        <v>218000</v>
      </c>
      <c r="G19" s="32">
        <v>159000</v>
      </c>
      <c r="H19" s="32">
        <v>218000</v>
      </c>
      <c r="I19" s="32">
        <v>159000</v>
      </c>
      <c r="J19" s="26" t="s">
        <v>102</v>
      </c>
    </row>
    <row r="20" spans="1:10" ht="15">
      <c r="A20" s="4"/>
      <c r="B20" s="50"/>
      <c r="C20" s="51" t="s">
        <v>929</v>
      </c>
      <c r="D20" s="52"/>
      <c r="E20" s="26" t="s">
        <v>204</v>
      </c>
      <c r="F20" s="32">
        <v>0</v>
      </c>
      <c r="G20" s="32">
        <v>0</v>
      </c>
      <c r="H20" s="32">
        <v>0</v>
      </c>
      <c r="I20" s="32">
        <v>0</v>
      </c>
      <c r="J20" s="26" t="s">
        <v>204</v>
      </c>
    </row>
    <row r="21" spans="1:10" ht="15">
      <c r="A21" s="4"/>
      <c r="B21" s="50"/>
      <c r="C21" s="51" t="s">
        <v>963</v>
      </c>
      <c r="D21" s="51"/>
      <c r="E21" s="26" t="s">
        <v>205</v>
      </c>
      <c r="F21" s="32">
        <v>0</v>
      </c>
      <c r="G21" s="32">
        <v>0</v>
      </c>
      <c r="H21" s="32">
        <v>0</v>
      </c>
      <c r="I21" s="32">
        <v>0</v>
      </c>
      <c r="J21" s="26" t="s">
        <v>205</v>
      </c>
    </row>
    <row r="22" spans="1:10" ht="15">
      <c r="A22" s="4"/>
      <c r="B22" s="51"/>
      <c r="C22" s="51" t="s">
        <v>1128</v>
      </c>
      <c r="D22" s="51"/>
      <c r="E22" s="26" t="s">
        <v>233</v>
      </c>
      <c r="F22" s="32">
        <v>2825000</v>
      </c>
      <c r="G22" s="32">
        <v>2528000</v>
      </c>
      <c r="H22" s="32">
        <v>2825000</v>
      </c>
      <c r="I22" s="32">
        <v>2528000</v>
      </c>
      <c r="J22" s="26" t="s">
        <v>233</v>
      </c>
    </row>
    <row r="23" spans="1:10" ht="15">
      <c r="A23" s="4"/>
      <c r="B23" s="49" t="s">
        <v>562</v>
      </c>
      <c r="C23" s="51" t="s">
        <v>1151</v>
      </c>
      <c r="D23" s="51"/>
      <c r="E23" s="26" t="s">
        <v>27</v>
      </c>
      <c r="F23" s="32">
        <v>428000</v>
      </c>
      <c r="G23" s="32">
        <v>288000</v>
      </c>
      <c r="H23" s="32">
        <v>428000</v>
      </c>
      <c r="I23" s="32">
        <v>288000</v>
      </c>
      <c r="J23" s="26" t="s">
        <v>27</v>
      </c>
    </row>
    <row r="24" spans="1:10" ht="15">
      <c r="A24" s="4"/>
      <c r="B24" s="50"/>
      <c r="C24" s="51" t="s">
        <v>1150</v>
      </c>
      <c r="D24" s="51"/>
      <c r="E24" s="26" t="s">
        <v>34</v>
      </c>
      <c r="F24" s="32">
        <v>2000</v>
      </c>
      <c r="G24" s="32">
        <v>1000</v>
      </c>
      <c r="H24" s="32">
        <v>2000</v>
      </c>
      <c r="I24" s="32">
        <v>1000</v>
      </c>
      <c r="J24" s="26" t="s">
        <v>34</v>
      </c>
    </row>
    <row r="25" spans="1:10" ht="15">
      <c r="A25" s="4"/>
      <c r="B25" s="50"/>
      <c r="C25" s="51" t="s">
        <v>1152</v>
      </c>
      <c r="D25" s="51"/>
      <c r="E25" s="26" t="s">
        <v>38</v>
      </c>
      <c r="F25" s="32">
        <v>0</v>
      </c>
      <c r="G25" s="32">
        <v>0</v>
      </c>
      <c r="H25" s="32">
        <v>0</v>
      </c>
      <c r="I25" s="32">
        <v>0</v>
      </c>
      <c r="J25" s="26" t="s">
        <v>38</v>
      </c>
    </row>
    <row r="26" spans="1:10" ht="15">
      <c r="A26" s="4"/>
      <c r="B26" s="50"/>
      <c r="C26" s="51" t="s">
        <v>1153</v>
      </c>
      <c r="D26" s="51"/>
      <c r="E26" s="26" t="s">
        <v>45</v>
      </c>
      <c r="F26" s="32">
        <v>6000</v>
      </c>
      <c r="G26" s="32">
        <v>6000</v>
      </c>
      <c r="H26" s="32">
        <v>6000</v>
      </c>
      <c r="I26" s="32">
        <v>6000</v>
      </c>
      <c r="J26" s="26" t="s">
        <v>45</v>
      </c>
    </row>
    <row r="27" spans="1:10" ht="15">
      <c r="A27" s="4"/>
      <c r="B27" s="50"/>
      <c r="C27" s="51" t="s">
        <v>1149</v>
      </c>
      <c r="D27" s="51"/>
      <c r="E27" s="26" t="s">
        <v>48</v>
      </c>
      <c r="F27" s="32">
        <v>0</v>
      </c>
      <c r="G27" s="32">
        <v>-1000</v>
      </c>
      <c r="H27" s="32">
        <v>0</v>
      </c>
      <c r="I27" s="32">
        <v>-1000</v>
      </c>
      <c r="J27" s="26" t="s">
        <v>48</v>
      </c>
    </row>
    <row r="28" spans="1:10" ht="15">
      <c r="A28" s="4"/>
      <c r="B28" s="50"/>
      <c r="C28" s="51" t="s">
        <v>1147</v>
      </c>
      <c r="D28" s="51"/>
      <c r="E28" s="26" t="s">
        <v>50</v>
      </c>
      <c r="F28" s="32">
        <v>113000</v>
      </c>
      <c r="G28" s="32">
        <v>148000</v>
      </c>
      <c r="H28" s="32">
        <v>113000</v>
      </c>
      <c r="I28" s="32">
        <v>148000</v>
      </c>
      <c r="J28" s="26" t="s">
        <v>50</v>
      </c>
    </row>
    <row r="29" spans="1:10" ht="15">
      <c r="A29" s="4"/>
      <c r="B29" s="50"/>
      <c r="C29" s="51" t="s">
        <v>1148</v>
      </c>
      <c r="D29" s="51"/>
      <c r="E29" s="26" t="s">
        <v>51</v>
      </c>
      <c r="F29" s="32">
        <v>-1000</v>
      </c>
      <c r="G29" s="32">
        <v>0</v>
      </c>
      <c r="H29" s="32">
        <v>-1000</v>
      </c>
      <c r="I29" s="32">
        <v>0</v>
      </c>
      <c r="J29" s="26" t="s">
        <v>51</v>
      </c>
    </row>
    <row r="30" spans="1:10" ht="15">
      <c r="A30" s="4"/>
      <c r="B30" s="51"/>
      <c r="C30" s="49" t="s">
        <v>1126</v>
      </c>
      <c r="D30" s="51"/>
      <c r="E30" s="26" t="s">
        <v>52</v>
      </c>
      <c r="F30" s="32">
        <v>548000</v>
      </c>
      <c r="G30" s="32">
        <v>442000</v>
      </c>
      <c r="H30" s="32">
        <v>548000</v>
      </c>
      <c r="I30" s="32">
        <v>442000</v>
      </c>
      <c r="J30" s="26" t="s">
        <v>52</v>
      </c>
    </row>
    <row r="31" spans="1:10" ht="15">
      <c r="A31" s="4"/>
      <c r="B31" s="51" t="s">
        <v>1114</v>
      </c>
      <c r="C31" s="48"/>
      <c r="D31" s="51"/>
      <c r="E31" s="26" t="s">
        <v>54</v>
      </c>
      <c r="F31" s="32">
        <v>2277000</v>
      </c>
      <c r="G31" s="32">
        <v>2086000</v>
      </c>
      <c r="H31" s="32">
        <v>2277000</v>
      </c>
      <c r="I31" s="32">
        <v>2086000</v>
      </c>
      <c r="J31" s="26" t="s">
        <v>54</v>
      </c>
    </row>
    <row r="32" spans="1:10" ht="15">
      <c r="A32" s="4"/>
      <c r="B32" s="49" t="s">
        <v>632</v>
      </c>
      <c r="C32" s="51" t="s">
        <v>680</v>
      </c>
      <c r="D32" s="51"/>
      <c r="E32" s="26" t="s">
        <v>55</v>
      </c>
      <c r="F32" s="32">
        <v>3000</v>
      </c>
      <c r="G32" s="32">
        <v>-16000</v>
      </c>
      <c r="H32" s="32">
        <v>3000</v>
      </c>
      <c r="I32" s="32">
        <v>-16000</v>
      </c>
      <c r="J32" s="26" t="s">
        <v>55</v>
      </c>
    </row>
    <row r="33" spans="1:10" ht="30">
      <c r="A33" s="4"/>
      <c r="B33" s="50"/>
      <c r="C33" s="17"/>
      <c r="D33" s="17" t="s">
        <v>892</v>
      </c>
      <c r="E33" s="26" t="s">
        <v>57</v>
      </c>
      <c r="F33" s="32">
        <v>0</v>
      </c>
      <c r="G33" s="32">
        <v>0</v>
      </c>
      <c r="H33" s="32">
        <v>0</v>
      </c>
      <c r="I33" s="32">
        <v>0</v>
      </c>
      <c r="J33" s="26" t="s">
        <v>57</v>
      </c>
    </row>
    <row r="34" spans="1:10" ht="15">
      <c r="A34" s="4"/>
      <c r="B34" s="50"/>
      <c r="C34" s="51" t="s">
        <v>667</v>
      </c>
      <c r="D34" s="51"/>
      <c r="E34" s="26" t="s">
        <v>61</v>
      </c>
      <c r="F34" s="32">
        <v>-1000</v>
      </c>
      <c r="G34" s="32">
        <v>-3000</v>
      </c>
      <c r="H34" s="32">
        <v>-1000</v>
      </c>
      <c r="I34" s="32">
        <v>-3000</v>
      </c>
      <c r="J34" s="26" t="s">
        <v>61</v>
      </c>
    </row>
    <row r="35" spans="1:10" ht="30">
      <c r="A35" s="4"/>
      <c r="B35" s="51"/>
      <c r="C35" s="17"/>
      <c r="D35" s="17" t="s">
        <v>892</v>
      </c>
      <c r="E35" s="26" t="s">
        <v>62</v>
      </c>
      <c r="F35" s="32">
        <v>0</v>
      </c>
      <c r="G35" s="32">
        <v>0</v>
      </c>
      <c r="H35" s="32">
        <v>0</v>
      </c>
      <c r="I35" s="32">
        <v>0</v>
      </c>
      <c r="J35" s="26" t="s">
        <v>62</v>
      </c>
    </row>
    <row r="36" spans="1:10" ht="15">
      <c r="A36" s="4"/>
      <c r="B36" s="49" t="s">
        <v>640</v>
      </c>
      <c r="C36" s="51" t="s">
        <v>888</v>
      </c>
      <c r="D36" s="51"/>
      <c r="E36" s="26" t="s">
        <v>64</v>
      </c>
      <c r="F36" s="32">
        <v>3000</v>
      </c>
      <c r="G36" s="32">
        <v>3000</v>
      </c>
      <c r="H36" s="32">
        <v>3000</v>
      </c>
      <c r="I36" s="32">
        <v>3000</v>
      </c>
      <c r="J36" s="26" t="s">
        <v>64</v>
      </c>
    </row>
    <row r="37" spans="1:10" ht="15">
      <c r="A37" s="4"/>
      <c r="B37" s="50"/>
      <c r="C37" s="51" t="s">
        <v>776</v>
      </c>
      <c r="D37" s="51"/>
      <c r="E37" s="26" t="s">
        <v>66</v>
      </c>
      <c r="F37" s="32">
        <v>209000</v>
      </c>
      <c r="G37" s="32">
        <v>153000</v>
      </c>
      <c r="H37" s="32">
        <v>209000</v>
      </c>
      <c r="I37" s="32">
        <v>153000</v>
      </c>
      <c r="J37" s="26" t="s">
        <v>66</v>
      </c>
    </row>
    <row r="38" spans="1:10" ht="15">
      <c r="A38" s="4"/>
      <c r="B38" s="50"/>
      <c r="C38" s="51" t="s">
        <v>871</v>
      </c>
      <c r="D38" s="51"/>
      <c r="E38" s="26" t="s">
        <v>67</v>
      </c>
      <c r="F38" s="32">
        <v>6000</v>
      </c>
      <c r="G38" s="32">
        <v>3000</v>
      </c>
      <c r="H38" s="32">
        <v>6000</v>
      </c>
      <c r="I38" s="32">
        <v>3000</v>
      </c>
      <c r="J38" s="26" t="s">
        <v>67</v>
      </c>
    </row>
    <row r="39" spans="1:10" ht="15">
      <c r="A39" s="4"/>
      <c r="B39" s="49"/>
      <c r="C39" s="49" t="s">
        <v>1038</v>
      </c>
      <c r="D39" s="49"/>
      <c r="E39" s="27" t="s">
        <v>68</v>
      </c>
      <c r="F39" s="33">
        <v>218000</v>
      </c>
      <c r="G39" s="33">
        <v>159000</v>
      </c>
      <c r="H39" s="33">
        <v>218000</v>
      </c>
      <c r="I39" s="33">
        <v>159000</v>
      </c>
      <c r="J39" s="27" t="s">
        <v>68</v>
      </c>
    </row>
  </sheetData>
  <mergeCells count="32">
    <mergeCell ref="B31:D31"/>
    <mergeCell ref="B32:B35"/>
    <mergeCell ref="C32:D32"/>
    <mergeCell ref="C34:D34"/>
    <mergeCell ref="B36:B39"/>
    <mergeCell ref="C36:D36"/>
    <mergeCell ref="C37:D37"/>
    <mergeCell ref="C38:D38"/>
    <mergeCell ref="C39:D39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1:C1"/>
    <mergeCell ref="A2:C2"/>
    <mergeCell ref="D4:E4"/>
    <mergeCell ref="B10:H10"/>
    <mergeCell ref="B14:B2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C8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4"/>
  <sheetViews>
    <sheetView workbookViewId="0"/>
  </sheetViews>
  <sheetFormatPr defaultColWidth="11.44140625" defaultRowHeight="13.2"/>
  <cols>
    <col min="1" max="1" width="2.88671875" customWidth="1"/>
    <col min="2" max="2" width="15.109375" customWidth="1"/>
    <col min="3" max="4" width="21.5546875" customWidth="1"/>
    <col min="5" max="5" width="8.33203125" customWidth="1"/>
    <col min="6" max="9" width="16.33203125" customWidth="1"/>
    <col min="10" max="10" width="8.33203125" customWidth="1"/>
  </cols>
  <sheetData>
    <row r="1" spans="1:10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</row>
    <row r="2" spans="1:10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</row>
    <row r="5" spans="1:10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</row>
    <row r="6" spans="1:10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</row>
    <row r="7" spans="1:10" ht="15">
      <c r="A7" s="14"/>
      <c r="B7" s="14"/>
      <c r="C7" s="25"/>
      <c r="D7" s="4"/>
      <c r="E7" s="4"/>
      <c r="F7" s="4"/>
      <c r="G7" s="4"/>
      <c r="H7" s="4"/>
      <c r="I7" s="4"/>
      <c r="J7" s="4"/>
    </row>
    <row r="8" spans="1:10" ht="15">
      <c r="A8" s="15"/>
      <c r="B8" s="15" t="s">
        <v>971</v>
      </c>
      <c r="C8" s="22" t="str">
        <f>B11</f>
        <v>660-21</v>
      </c>
      <c r="D8" s="4"/>
      <c r="E8" s="4"/>
      <c r="F8" s="4"/>
      <c r="G8" s="4"/>
      <c r="H8" s="4"/>
      <c r="I8" s="4"/>
      <c r="J8" s="4"/>
    </row>
    <row r="9" spans="1:10" ht="14.1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36" customHeight="1">
      <c r="A10" s="4"/>
      <c r="B10" s="56" t="s">
        <v>119</v>
      </c>
      <c r="C10" s="42"/>
      <c r="D10" s="42"/>
      <c r="E10" s="42"/>
      <c r="F10" s="42"/>
      <c r="G10" s="42"/>
      <c r="H10" s="58"/>
      <c r="I10" s="4"/>
      <c r="J10" s="4"/>
    </row>
    <row r="11" spans="1:10" ht="15">
      <c r="A11" s="4"/>
      <c r="B11" s="3" t="s">
        <v>118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>
      <c r="A12" s="4"/>
      <c r="B12" s="4"/>
      <c r="C12" s="4"/>
      <c r="D12" s="4"/>
      <c r="E12" s="4"/>
      <c r="F12" s="29" t="s">
        <v>1280</v>
      </c>
      <c r="G12" s="29" t="s">
        <v>1202</v>
      </c>
      <c r="H12" s="29" t="s">
        <v>980</v>
      </c>
      <c r="I12" s="29" t="s">
        <v>981</v>
      </c>
      <c r="J12" s="4"/>
    </row>
    <row r="13" spans="1:10" ht="14.1" customHeight="1">
      <c r="A13" s="4"/>
      <c r="B13" s="4"/>
      <c r="C13" s="4"/>
      <c r="D13" s="4"/>
      <c r="E13" s="4"/>
      <c r="F13" s="30" t="s">
        <v>26</v>
      </c>
      <c r="G13" s="30" t="s">
        <v>26</v>
      </c>
      <c r="H13" s="30" t="s">
        <v>56</v>
      </c>
      <c r="I13" s="30" t="s">
        <v>56</v>
      </c>
      <c r="J13" s="4"/>
    </row>
    <row r="14" spans="1:10" ht="30.9" customHeight="1">
      <c r="A14" s="4"/>
      <c r="B14" s="17" t="s">
        <v>515</v>
      </c>
      <c r="C14" s="51" t="s">
        <v>1046</v>
      </c>
      <c r="D14" s="51"/>
      <c r="E14" s="30" t="s">
        <v>26</v>
      </c>
      <c r="F14" s="32">
        <v>-687000</v>
      </c>
      <c r="G14" s="32">
        <v>682000</v>
      </c>
      <c r="H14" s="32">
        <v>-687000</v>
      </c>
      <c r="I14" s="32">
        <v>682000</v>
      </c>
      <c r="J14" s="30" t="s">
        <v>26</v>
      </c>
    </row>
    <row r="15" spans="1:10" ht="15">
      <c r="A15" s="4"/>
      <c r="B15" s="49" t="s">
        <v>516</v>
      </c>
      <c r="C15" s="51" t="s">
        <v>1229</v>
      </c>
      <c r="D15" s="51"/>
      <c r="E15" s="30" t="s">
        <v>56</v>
      </c>
      <c r="F15" s="32">
        <v>0</v>
      </c>
      <c r="G15" s="32">
        <v>0</v>
      </c>
      <c r="H15" s="32">
        <v>0</v>
      </c>
      <c r="I15" s="32">
        <v>0</v>
      </c>
      <c r="J15" s="30" t="s">
        <v>56</v>
      </c>
    </row>
    <row r="16" spans="1:10" ht="15">
      <c r="A16" s="4"/>
      <c r="B16" s="50"/>
      <c r="C16" s="51" t="s">
        <v>714</v>
      </c>
      <c r="D16" s="49"/>
      <c r="E16" s="30" t="s">
        <v>75</v>
      </c>
      <c r="F16" s="32">
        <v>0</v>
      </c>
      <c r="G16" s="32">
        <v>0</v>
      </c>
      <c r="H16" s="32">
        <v>0</v>
      </c>
      <c r="I16" s="32">
        <v>0</v>
      </c>
      <c r="J16" s="30" t="s">
        <v>75</v>
      </c>
    </row>
    <row r="17" spans="1:10" ht="15">
      <c r="A17" s="4"/>
      <c r="B17" s="50"/>
      <c r="C17" s="51" t="s">
        <v>899</v>
      </c>
      <c r="D17" s="52"/>
      <c r="E17" s="30" t="s">
        <v>89</v>
      </c>
      <c r="F17" s="32">
        <v>0</v>
      </c>
      <c r="G17" s="32">
        <v>0</v>
      </c>
      <c r="H17" s="32">
        <v>0</v>
      </c>
      <c r="I17" s="32">
        <v>0</v>
      </c>
      <c r="J17" s="30" t="s">
        <v>89</v>
      </c>
    </row>
    <row r="18" spans="1:10" ht="15">
      <c r="A18" s="4"/>
      <c r="B18" s="50"/>
      <c r="C18" s="51" t="s">
        <v>1228</v>
      </c>
      <c r="D18" s="51"/>
      <c r="E18" s="30" t="s">
        <v>97</v>
      </c>
      <c r="F18" s="32">
        <v>30000</v>
      </c>
      <c r="G18" s="32">
        <v>85000</v>
      </c>
      <c r="H18" s="32">
        <v>30000</v>
      </c>
      <c r="I18" s="32">
        <v>85000</v>
      </c>
      <c r="J18" s="30" t="s">
        <v>97</v>
      </c>
    </row>
    <row r="19" spans="1:10" ht="15">
      <c r="A19" s="4"/>
      <c r="B19" s="50"/>
      <c r="C19" s="51" t="s">
        <v>723</v>
      </c>
      <c r="D19" s="51"/>
      <c r="E19" s="30" t="s">
        <v>102</v>
      </c>
      <c r="F19" s="32">
        <v>0</v>
      </c>
      <c r="G19" s="32">
        <v>0</v>
      </c>
      <c r="H19" s="32">
        <v>0</v>
      </c>
      <c r="I19" s="32">
        <v>0</v>
      </c>
      <c r="J19" s="30" t="s">
        <v>102</v>
      </c>
    </row>
    <row r="20" spans="1:10" ht="15">
      <c r="A20" s="4"/>
      <c r="B20" s="50"/>
      <c r="C20" s="51" t="s">
        <v>713</v>
      </c>
      <c r="D20" s="49"/>
      <c r="E20" s="30" t="s">
        <v>204</v>
      </c>
      <c r="F20" s="32">
        <v>-3000</v>
      </c>
      <c r="G20" s="32">
        <v>-18000</v>
      </c>
      <c r="H20" s="32">
        <v>-3000</v>
      </c>
      <c r="I20" s="32">
        <v>-18000</v>
      </c>
      <c r="J20" s="30" t="s">
        <v>204</v>
      </c>
    </row>
    <row r="21" spans="1:10" ht="15">
      <c r="A21" s="4"/>
      <c r="B21" s="50"/>
      <c r="C21" s="51" t="s">
        <v>893</v>
      </c>
      <c r="D21" s="52"/>
      <c r="E21" s="30" t="s">
        <v>205</v>
      </c>
      <c r="F21" s="32">
        <v>0</v>
      </c>
      <c r="G21" s="32">
        <v>0</v>
      </c>
      <c r="H21" s="32">
        <v>0</v>
      </c>
      <c r="I21" s="32">
        <v>0</v>
      </c>
      <c r="J21" s="30" t="s">
        <v>205</v>
      </c>
    </row>
    <row r="22" spans="1:10" ht="15">
      <c r="A22" s="4"/>
      <c r="B22" s="51"/>
      <c r="C22" s="49" t="s">
        <v>1041</v>
      </c>
      <c r="D22" s="51"/>
      <c r="E22" s="30" t="s">
        <v>233</v>
      </c>
      <c r="F22" s="32">
        <v>27000</v>
      </c>
      <c r="G22" s="32">
        <v>67000</v>
      </c>
      <c r="H22" s="32">
        <v>27000</v>
      </c>
      <c r="I22" s="32">
        <v>67000</v>
      </c>
      <c r="J22" s="30" t="s">
        <v>233</v>
      </c>
    </row>
    <row r="23" spans="1:10" ht="15">
      <c r="A23" s="4"/>
      <c r="B23" s="51" t="s">
        <v>517</v>
      </c>
      <c r="C23" s="48"/>
      <c r="D23" s="51"/>
      <c r="E23" s="30" t="s">
        <v>27</v>
      </c>
      <c r="F23" s="32">
        <v>643000</v>
      </c>
      <c r="G23" s="32">
        <v>-593000</v>
      </c>
      <c r="H23" s="32">
        <v>643000</v>
      </c>
      <c r="I23" s="32">
        <v>-593000</v>
      </c>
      <c r="J23" s="30" t="s">
        <v>27</v>
      </c>
    </row>
    <row r="24" spans="1:10" ht="15">
      <c r="A24" s="4"/>
      <c r="B24" s="49" t="s">
        <v>518</v>
      </c>
      <c r="C24" s="51" t="s">
        <v>1230</v>
      </c>
      <c r="D24" s="51"/>
      <c r="E24" s="30" t="s">
        <v>34</v>
      </c>
      <c r="F24" s="32">
        <v>56000</v>
      </c>
      <c r="G24" s="32">
        <v>52000</v>
      </c>
      <c r="H24" s="32">
        <v>56000</v>
      </c>
      <c r="I24" s="32">
        <v>52000</v>
      </c>
      <c r="J24" s="30" t="s">
        <v>34</v>
      </c>
    </row>
    <row r="25" spans="1:10" ht="15">
      <c r="A25" s="4"/>
      <c r="B25" s="50"/>
      <c r="C25" s="51" t="s">
        <v>724</v>
      </c>
      <c r="D25" s="51"/>
      <c r="E25" s="30" t="s">
        <v>38</v>
      </c>
      <c r="F25" s="32">
        <v>7000</v>
      </c>
      <c r="G25" s="32">
        <v>8000</v>
      </c>
      <c r="H25" s="32">
        <v>7000</v>
      </c>
      <c r="I25" s="32">
        <v>8000</v>
      </c>
      <c r="J25" s="30" t="s">
        <v>38</v>
      </c>
    </row>
    <row r="26" spans="1:10" ht="15">
      <c r="A26" s="4"/>
      <c r="B26" s="50"/>
      <c r="C26" s="51" t="s">
        <v>715</v>
      </c>
      <c r="D26" s="51"/>
      <c r="E26" s="30" t="s">
        <v>45</v>
      </c>
      <c r="F26" s="32">
        <v>0</v>
      </c>
      <c r="G26" s="32">
        <v>0</v>
      </c>
      <c r="H26" s="32">
        <v>0</v>
      </c>
      <c r="I26" s="32">
        <v>0</v>
      </c>
      <c r="J26" s="30" t="s">
        <v>45</v>
      </c>
    </row>
    <row r="27" spans="1:10" ht="15">
      <c r="A27" s="4"/>
      <c r="B27" s="50"/>
      <c r="C27" s="51" t="s">
        <v>643</v>
      </c>
      <c r="D27" s="51"/>
      <c r="E27" s="30" t="s">
        <v>48</v>
      </c>
      <c r="F27" s="32">
        <v>2000</v>
      </c>
      <c r="G27" s="32">
        <v>5000</v>
      </c>
      <c r="H27" s="32">
        <v>2000</v>
      </c>
      <c r="I27" s="32">
        <v>5000</v>
      </c>
      <c r="J27" s="30" t="s">
        <v>48</v>
      </c>
    </row>
    <row r="28" spans="1:10" ht="15">
      <c r="A28" s="4"/>
      <c r="B28" s="50"/>
      <c r="C28" s="51" t="s">
        <v>1227</v>
      </c>
      <c r="D28" s="51"/>
      <c r="E28" s="30" t="s">
        <v>50</v>
      </c>
      <c r="F28" s="32">
        <v>104000</v>
      </c>
      <c r="G28" s="32">
        <v>0</v>
      </c>
      <c r="H28" s="32">
        <v>104000</v>
      </c>
      <c r="I28" s="32">
        <v>0</v>
      </c>
      <c r="J28" s="30" t="s">
        <v>50</v>
      </c>
    </row>
    <row r="29" spans="1:10" ht="15">
      <c r="A29" s="4"/>
      <c r="B29" s="50"/>
      <c r="C29" s="51" t="s">
        <v>1218</v>
      </c>
      <c r="D29" s="51"/>
      <c r="E29" s="30" t="s">
        <v>51</v>
      </c>
      <c r="F29" s="32">
        <v>0</v>
      </c>
      <c r="G29" s="32">
        <v>0</v>
      </c>
      <c r="H29" s="32">
        <v>0</v>
      </c>
      <c r="I29" s="32">
        <v>0</v>
      </c>
      <c r="J29" s="30" t="s">
        <v>51</v>
      </c>
    </row>
    <row r="30" spans="1:10" ht="15">
      <c r="A30" s="4"/>
      <c r="B30" s="50"/>
      <c r="C30" s="51" t="s">
        <v>706</v>
      </c>
      <c r="D30" s="51"/>
      <c r="E30" s="30" t="s">
        <v>52</v>
      </c>
      <c r="F30" s="32">
        <v>0</v>
      </c>
      <c r="G30" s="32">
        <v>0</v>
      </c>
      <c r="H30" s="32">
        <v>0</v>
      </c>
      <c r="I30" s="32">
        <v>0</v>
      </c>
      <c r="J30" s="30" t="s">
        <v>52</v>
      </c>
    </row>
    <row r="31" spans="1:10" ht="15">
      <c r="A31" s="4"/>
      <c r="B31" s="51"/>
      <c r="C31" s="49" t="s">
        <v>1042</v>
      </c>
      <c r="D31" s="51"/>
      <c r="E31" s="30" t="s">
        <v>54</v>
      </c>
      <c r="F31" s="32">
        <v>155000</v>
      </c>
      <c r="G31" s="32">
        <v>49000</v>
      </c>
      <c r="H31" s="32">
        <v>155000</v>
      </c>
      <c r="I31" s="32">
        <v>49000</v>
      </c>
      <c r="J31" s="30" t="s">
        <v>54</v>
      </c>
    </row>
    <row r="32" spans="1:10" ht="15">
      <c r="A32" s="4"/>
      <c r="B32" s="51" t="s">
        <v>519</v>
      </c>
      <c r="C32" s="48"/>
      <c r="D32" s="51"/>
      <c r="E32" s="30" t="s">
        <v>55</v>
      </c>
      <c r="F32" s="32">
        <v>0</v>
      </c>
      <c r="G32" s="32">
        <v>0</v>
      </c>
      <c r="H32" s="32">
        <v>0</v>
      </c>
      <c r="I32" s="32">
        <v>0</v>
      </c>
      <c r="J32" s="30" t="s">
        <v>55</v>
      </c>
    </row>
    <row r="33" spans="1:10" ht="15">
      <c r="A33" s="4"/>
      <c r="B33" s="51" t="s">
        <v>520</v>
      </c>
      <c r="C33" s="48"/>
      <c r="D33" s="51"/>
      <c r="E33" s="30" t="s">
        <v>57</v>
      </c>
      <c r="F33" s="32">
        <v>0</v>
      </c>
      <c r="G33" s="32">
        <v>18000</v>
      </c>
      <c r="H33" s="32">
        <v>0</v>
      </c>
      <c r="I33" s="32">
        <v>18000</v>
      </c>
      <c r="J33" s="30" t="s">
        <v>57</v>
      </c>
    </row>
    <row r="34" spans="1:10" ht="15">
      <c r="A34" s="4"/>
      <c r="B34" s="49" t="s">
        <v>1129</v>
      </c>
      <c r="C34" s="55"/>
      <c r="D34" s="49"/>
      <c r="E34" s="19" t="s">
        <v>61</v>
      </c>
      <c r="F34" s="33">
        <v>138000</v>
      </c>
      <c r="G34" s="33">
        <v>223000</v>
      </c>
      <c r="H34" s="33">
        <v>138000</v>
      </c>
      <c r="I34" s="33">
        <v>223000</v>
      </c>
      <c r="J34" s="19" t="s">
        <v>61</v>
      </c>
    </row>
  </sheetData>
  <mergeCells count="27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1:C1"/>
    <mergeCell ref="A2:C2"/>
    <mergeCell ref="D4:E4"/>
    <mergeCell ref="B10:H10"/>
    <mergeCell ref="C14:D14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C8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workbookViewId="0"/>
  </sheetViews>
  <sheetFormatPr defaultColWidth="11.44140625" defaultRowHeight="13.2"/>
  <cols>
    <col min="1" max="1" width="2.88671875" customWidth="1"/>
    <col min="2" max="2" width="16.6640625" customWidth="1"/>
    <col min="3" max="3" width="14.88671875" customWidth="1"/>
    <col min="4" max="4" width="35.6640625" customWidth="1"/>
    <col min="5" max="5" width="8.33203125" customWidth="1"/>
    <col min="6" max="9" width="19" customWidth="1"/>
    <col min="10" max="10" width="8.33203125" customWidth="1"/>
  </cols>
  <sheetData>
    <row r="1" spans="1:10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</row>
    <row r="2" spans="1:10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</row>
    <row r="5" spans="1:10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</row>
    <row r="6" spans="1:10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</row>
    <row r="7" spans="1:10" ht="15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 ht="15">
      <c r="A8" s="15"/>
      <c r="B8" s="15" t="s">
        <v>971</v>
      </c>
      <c r="C8" s="22" t="str">
        <f>B11</f>
        <v>660-22</v>
      </c>
      <c r="D8" s="4"/>
      <c r="E8" s="4"/>
      <c r="F8" s="4"/>
      <c r="G8" s="4"/>
      <c r="H8" s="4"/>
      <c r="I8" s="4"/>
      <c r="J8" s="4"/>
    </row>
    <row r="9" spans="1:10" ht="14.1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47.1" customHeight="1">
      <c r="A10" s="4"/>
      <c r="B10" s="56" t="s">
        <v>121</v>
      </c>
      <c r="C10" s="42"/>
      <c r="D10" s="42"/>
      <c r="E10" s="42"/>
      <c r="F10" s="42"/>
      <c r="G10" s="42"/>
      <c r="H10" s="58"/>
      <c r="I10" s="4"/>
      <c r="J10" s="4"/>
    </row>
    <row r="11" spans="1:10" ht="15.6">
      <c r="A11" s="4"/>
      <c r="B11" s="23" t="s">
        <v>120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>
      <c r="A12" s="4"/>
      <c r="B12" s="4"/>
      <c r="C12" s="4"/>
      <c r="D12" s="4"/>
      <c r="E12" s="4"/>
      <c r="F12" s="29" t="s">
        <v>1280</v>
      </c>
      <c r="G12" s="29" t="s">
        <v>1202</v>
      </c>
      <c r="H12" s="29" t="s">
        <v>980</v>
      </c>
      <c r="I12" s="29" t="s">
        <v>981</v>
      </c>
      <c r="J12" s="4"/>
    </row>
    <row r="13" spans="1:10" ht="14.1" customHeight="1">
      <c r="A13" s="4"/>
      <c r="B13" s="4"/>
      <c r="C13" s="4"/>
      <c r="D13" s="4"/>
      <c r="E13" s="4"/>
      <c r="F13" s="26" t="s">
        <v>26</v>
      </c>
      <c r="G13" s="26" t="s">
        <v>26</v>
      </c>
      <c r="H13" s="26" t="s">
        <v>56</v>
      </c>
      <c r="I13" s="26" t="s">
        <v>56</v>
      </c>
      <c r="J13" s="4"/>
    </row>
    <row r="14" spans="1:10" ht="15">
      <c r="A14" s="4"/>
      <c r="B14" s="49" t="s">
        <v>563</v>
      </c>
      <c r="C14" s="51" t="s">
        <v>677</v>
      </c>
      <c r="D14" s="51"/>
      <c r="E14" s="26" t="s">
        <v>26</v>
      </c>
      <c r="F14" s="32">
        <v>1000</v>
      </c>
      <c r="G14" s="32">
        <v>4000</v>
      </c>
      <c r="H14" s="32">
        <v>1000</v>
      </c>
      <c r="I14" s="32">
        <v>4000</v>
      </c>
      <c r="J14" s="26" t="s">
        <v>26</v>
      </c>
    </row>
    <row r="15" spans="1:10" ht="30.9" customHeight="1">
      <c r="A15" s="4"/>
      <c r="B15" s="50"/>
      <c r="C15" s="51" t="s">
        <v>1225</v>
      </c>
      <c r="D15" s="49"/>
      <c r="E15" s="26" t="s">
        <v>56</v>
      </c>
      <c r="F15" s="32">
        <v>-50000</v>
      </c>
      <c r="G15" s="32">
        <v>1000</v>
      </c>
      <c r="H15" s="32">
        <v>-50000</v>
      </c>
      <c r="I15" s="32">
        <v>1000</v>
      </c>
      <c r="J15" s="26" t="s">
        <v>56</v>
      </c>
    </row>
    <row r="16" spans="1:10" ht="30.9" customHeight="1">
      <c r="A16" s="4"/>
      <c r="B16" s="50"/>
      <c r="C16" s="51" t="s">
        <v>908</v>
      </c>
      <c r="D16" s="52"/>
      <c r="E16" s="26" t="s">
        <v>75</v>
      </c>
      <c r="F16" s="32">
        <v>-51000</v>
      </c>
      <c r="G16" s="32">
        <v>4000</v>
      </c>
      <c r="H16" s="32">
        <v>-51000</v>
      </c>
      <c r="I16" s="32">
        <v>4000</v>
      </c>
      <c r="J16" s="26" t="s">
        <v>75</v>
      </c>
    </row>
    <row r="17" spans="1:10" ht="30.9" customHeight="1">
      <c r="A17" s="4"/>
      <c r="B17" s="50"/>
      <c r="C17" s="51" t="s">
        <v>1226</v>
      </c>
      <c r="D17" s="49"/>
      <c r="E17" s="26" t="s">
        <v>89</v>
      </c>
      <c r="F17" s="32">
        <v>0</v>
      </c>
      <c r="G17" s="32">
        <v>0</v>
      </c>
      <c r="H17" s="32">
        <v>0</v>
      </c>
      <c r="I17" s="32">
        <v>0</v>
      </c>
      <c r="J17" s="26" t="s">
        <v>89</v>
      </c>
    </row>
    <row r="18" spans="1:10" ht="30.9" customHeight="1">
      <c r="A18" s="4"/>
      <c r="B18" s="50"/>
      <c r="C18" s="51" t="s">
        <v>909</v>
      </c>
      <c r="D18" s="52"/>
      <c r="E18" s="26" t="s">
        <v>97</v>
      </c>
      <c r="F18" s="32">
        <v>0</v>
      </c>
      <c r="G18" s="32">
        <v>0</v>
      </c>
      <c r="H18" s="32">
        <v>0</v>
      </c>
      <c r="I18" s="32">
        <v>0</v>
      </c>
      <c r="J18" s="26" t="s">
        <v>97</v>
      </c>
    </row>
    <row r="19" spans="1:10" ht="15">
      <c r="A19" s="4"/>
      <c r="B19" s="50"/>
      <c r="C19" s="51" t="s">
        <v>644</v>
      </c>
      <c r="D19" s="51"/>
      <c r="E19" s="26" t="s">
        <v>102</v>
      </c>
      <c r="F19" s="32">
        <v>0</v>
      </c>
      <c r="G19" s="32">
        <v>0</v>
      </c>
      <c r="H19" s="32">
        <v>0</v>
      </c>
      <c r="I19" s="32">
        <v>0</v>
      </c>
      <c r="J19" s="26" t="s">
        <v>102</v>
      </c>
    </row>
    <row r="20" spans="1:10" ht="15">
      <c r="A20" s="4"/>
      <c r="B20" s="51"/>
      <c r="C20" s="51" t="s">
        <v>1099</v>
      </c>
      <c r="D20" s="51"/>
      <c r="E20" s="26" t="s">
        <v>204</v>
      </c>
      <c r="F20" s="32">
        <v>-49000</v>
      </c>
      <c r="G20" s="32">
        <v>5000</v>
      </c>
      <c r="H20" s="32">
        <v>-49000</v>
      </c>
      <c r="I20" s="32">
        <v>5000</v>
      </c>
      <c r="J20" s="26" t="s">
        <v>204</v>
      </c>
    </row>
    <row r="21" spans="1:10" ht="15">
      <c r="A21" s="4"/>
      <c r="B21" s="49" t="s">
        <v>1185</v>
      </c>
      <c r="C21" s="51" t="s">
        <v>805</v>
      </c>
      <c r="D21" s="51"/>
      <c r="E21" s="26" t="s">
        <v>205</v>
      </c>
      <c r="F21" s="32">
        <v>-50000</v>
      </c>
      <c r="G21" s="32">
        <v>1000</v>
      </c>
      <c r="H21" s="32">
        <v>-50000</v>
      </c>
      <c r="I21" s="32">
        <v>1000</v>
      </c>
      <c r="J21" s="26" t="s">
        <v>205</v>
      </c>
    </row>
    <row r="22" spans="1:10" ht="15">
      <c r="A22" s="4"/>
      <c r="B22" s="50"/>
      <c r="C22" s="51" t="s">
        <v>804</v>
      </c>
      <c r="D22" s="51"/>
      <c r="E22" s="26" t="s">
        <v>233</v>
      </c>
      <c r="F22" s="32">
        <v>0</v>
      </c>
      <c r="G22" s="32">
        <v>0</v>
      </c>
      <c r="H22" s="32">
        <v>0</v>
      </c>
      <c r="I22" s="32">
        <v>0</v>
      </c>
      <c r="J22" s="26" t="s">
        <v>233</v>
      </c>
    </row>
    <row r="23" spans="1:10" ht="15">
      <c r="A23" s="4"/>
      <c r="B23" s="50"/>
      <c r="C23" s="51" t="s">
        <v>799</v>
      </c>
      <c r="D23" s="51"/>
      <c r="E23" s="26" t="s">
        <v>27</v>
      </c>
      <c r="F23" s="32">
        <v>1000</v>
      </c>
      <c r="G23" s="32">
        <v>4000</v>
      </c>
      <c r="H23" s="32">
        <v>1000</v>
      </c>
      <c r="I23" s="32">
        <v>4000</v>
      </c>
      <c r="J23" s="26" t="s">
        <v>27</v>
      </c>
    </row>
    <row r="24" spans="1:10" ht="15">
      <c r="A24" s="4"/>
      <c r="B24" s="50"/>
      <c r="C24" s="51" t="s">
        <v>800</v>
      </c>
      <c r="D24" s="51"/>
      <c r="E24" s="26" t="s">
        <v>34</v>
      </c>
      <c r="F24" s="32">
        <v>0</v>
      </c>
      <c r="G24" s="32">
        <v>0</v>
      </c>
      <c r="H24" s="32">
        <v>0</v>
      </c>
      <c r="I24" s="32">
        <v>0</v>
      </c>
      <c r="J24" s="26" t="s">
        <v>34</v>
      </c>
    </row>
    <row r="25" spans="1:10" ht="15">
      <c r="A25" s="4"/>
      <c r="B25" s="51"/>
      <c r="C25" s="51" t="s">
        <v>1020</v>
      </c>
      <c r="D25" s="51"/>
      <c r="E25" s="26" t="s">
        <v>38</v>
      </c>
      <c r="F25" s="32">
        <v>-49000</v>
      </c>
      <c r="G25" s="32">
        <v>5000</v>
      </c>
      <c r="H25" s="32">
        <v>-49000</v>
      </c>
      <c r="I25" s="32">
        <v>5000</v>
      </c>
      <c r="J25" s="26" t="s">
        <v>38</v>
      </c>
    </row>
    <row r="26" spans="1:10" ht="15">
      <c r="A26" s="4"/>
      <c r="B26" s="49" t="s">
        <v>631</v>
      </c>
      <c r="C26" s="49" t="s">
        <v>637</v>
      </c>
      <c r="D26" s="17" t="s">
        <v>787</v>
      </c>
      <c r="E26" s="26" t="s">
        <v>45</v>
      </c>
      <c r="F26" s="32">
        <v>0</v>
      </c>
      <c r="G26" s="32">
        <v>2000</v>
      </c>
      <c r="H26" s="32">
        <v>0</v>
      </c>
      <c r="I26" s="32">
        <v>2000</v>
      </c>
      <c r="J26" s="26" t="s">
        <v>45</v>
      </c>
    </row>
    <row r="27" spans="1:10" ht="30.9" customHeight="1">
      <c r="A27" s="4"/>
      <c r="B27" s="50"/>
      <c r="C27" s="50"/>
      <c r="D27" s="17" t="s">
        <v>986</v>
      </c>
      <c r="E27" s="26" t="s">
        <v>48</v>
      </c>
      <c r="F27" s="32">
        <v>0</v>
      </c>
      <c r="G27" s="32">
        <v>0</v>
      </c>
      <c r="H27" s="32">
        <v>0</v>
      </c>
      <c r="I27" s="32">
        <v>0</v>
      </c>
      <c r="J27" s="26" t="s">
        <v>48</v>
      </c>
    </row>
    <row r="28" spans="1:10" ht="30.9" customHeight="1">
      <c r="A28" s="4"/>
      <c r="B28" s="50"/>
      <c r="C28" s="51"/>
      <c r="D28" s="17" t="s">
        <v>1234</v>
      </c>
      <c r="E28" s="26" t="s">
        <v>50</v>
      </c>
      <c r="F28" s="32">
        <v>0</v>
      </c>
      <c r="G28" s="32">
        <v>0</v>
      </c>
      <c r="H28" s="32">
        <v>0</v>
      </c>
      <c r="I28" s="32">
        <v>0</v>
      </c>
      <c r="J28" s="26" t="s">
        <v>50</v>
      </c>
    </row>
    <row r="29" spans="1:10" ht="15">
      <c r="A29" s="4"/>
      <c r="B29" s="50"/>
      <c r="C29" s="49" t="s">
        <v>638</v>
      </c>
      <c r="D29" s="17" t="s">
        <v>787</v>
      </c>
      <c r="E29" s="26" t="s">
        <v>51</v>
      </c>
      <c r="F29" s="32">
        <v>0</v>
      </c>
      <c r="G29" s="32">
        <v>-5000</v>
      </c>
      <c r="H29" s="32">
        <v>0</v>
      </c>
      <c r="I29" s="32">
        <v>-5000</v>
      </c>
      <c r="J29" s="26" t="s">
        <v>51</v>
      </c>
    </row>
    <row r="30" spans="1:10" ht="30.9" customHeight="1">
      <c r="A30" s="4"/>
      <c r="B30" s="50"/>
      <c r="C30" s="50"/>
      <c r="D30" s="17" t="s">
        <v>985</v>
      </c>
      <c r="E30" s="26" t="s">
        <v>52</v>
      </c>
      <c r="F30" s="32">
        <v>0</v>
      </c>
      <c r="G30" s="32">
        <v>2000</v>
      </c>
      <c r="H30" s="32">
        <v>0</v>
      </c>
      <c r="I30" s="32">
        <v>2000</v>
      </c>
      <c r="J30" s="26" t="s">
        <v>52</v>
      </c>
    </row>
    <row r="31" spans="1:10" ht="30.9" customHeight="1">
      <c r="A31" s="4"/>
      <c r="B31" s="50"/>
      <c r="C31" s="51"/>
      <c r="D31" s="17" t="s">
        <v>1235</v>
      </c>
      <c r="E31" s="26" t="s">
        <v>54</v>
      </c>
      <c r="F31" s="32">
        <v>0</v>
      </c>
      <c r="G31" s="32">
        <v>0</v>
      </c>
      <c r="H31" s="32">
        <v>0</v>
      </c>
      <c r="I31" s="32">
        <v>0</v>
      </c>
      <c r="J31" s="26" t="s">
        <v>54</v>
      </c>
    </row>
    <row r="32" spans="1:10" ht="15">
      <c r="A32" s="4"/>
      <c r="B32" s="49"/>
      <c r="C32" s="49" t="s">
        <v>1020</v>
      </c>
      <c r="D32" s="49"/>
      <c r="E32" s="27" t="s">
        <v>55</v>
      </c>
      <c r="F32" s="33">
        <v>0</v>
      </c>
      <c r="G32" s="33">
        <v>-1000</v>
      </c>
      <c r="H32" s="33">
        <v>0</v>
      </c>
      <c r="I32" s="33">
        <v>-1000</v>
      </c>
      <c r="J32" s="27" t="s">
        <v>55</v>
      </c>
    </row>
  </sheetData>
  <mergeCells count="22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1:C1"/>
    <mergeCell ref="A2:C2"/>
    <mergeCell ref="D4:E4"/>
    <mergeCell ref="B10:H10"/>
    <mergeCell ref="B14:B20"/>
    <mergeCell ref="C14:D14"/>
    <mergeCell ref="C15:D15"/>
    <mergeCell ref="C16:D16"/>
    <mergeCell ref="C17:D17"/>
    <mergeCell ref="C18:D18"/>
    <mergeCell ref="C19:D19"/>
    <mergeCell ref="C20:D20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C8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18"/>
  <sheetViews>
    <sheetView workbookViewId="0"/>
  </sheetViews>
  <sheetFormatPr defaultColWidth="11.44140625" defaultRowHeight="13.2"/>
  <cols>
    <col min="1" max="1" width="2.88671875" customWidth="1"/>
    <col min="2" max="2" width="21.5546875" customWidth="1"/>
    <col min="3" max="3" width="10.88671875" customWidth="1"/>
    <col min="4" max="17" width="19" customWidth="1"/>
    <col min="18" max="18" width="8.33203125" customWidth="1"/>
  </cols>
  <sheetData>
    <row r="1" spans="1:18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>
      <c r="A8" s="15"/>
      <c r="B8" s="15" t="s">
        <v>971</v>
      </c>
      <c r="C8" s="22" t="str">
        <f>B11</f>
        <v>660-23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8" customHeight="1">
      <c r="A10" s="4"/>
      <c r="B10" s="45" t="s">
        <v>123</v>
      </c>
      <c r="C10" s="42"/>
      <c r="D10" s="42"/>
      <c r="E10" s="42"/>
      <c r="F10" s="42"/>
      <c r="G10" s="42"/>
      <c r="H10" s="46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5">
      <c r="A11" s="4"/>
      <c r="B11" s="3" t="s">
        <v>122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>
      <c r="A12" s="4"/>
      <c r="B12" s="4"/>
      <c r="C12" s="4"/>
      <c r="D12" s="47" t="s">
        <v>1280</v>
      </c>
      <c r="E12" s="48"/>
      <c r="F12" s="48"/>
      <c r="G12" s="48"/>
      <c r="H12" s="48"/>
      <c r="I12" s="48"/>
      <c r="J12" s="47"/>
      <c r="K12" s="47" t="s">
        <v>1202</v>
      </c>
      <c r="L12" s="48"/>
      <c r="M12" s="48"/>
      <c r="N12" s="48"/>
      <c r="O12" s="48"/>
      <c r="P12" s="48"/>
      <c r="Q12" s="47"/>
      <c r="R12" s="4"/>
    </row>
    <row r="13" spans="1:18" ht="15">
      <c r="A13" s="4"/>
      <c r="B13" s="4"/>
      <c r="C13" s="4"/>
      <c r="D13" s="47" t="s">
        <v>1211</v>
      </c>
      <c r="E13" s="48"/>
      <c r="F13" s="48"/>
      <c r="G13" s="48"/>
      <c r="H13" s="47"/>
      <c r="I13" s="47" t="s">
        <v>1209</v>
      </c>
      <c r="J13" s="47" t="s">
        <v>1210</v>
      </c>
      <c r="K13" s="47" t="s">
        <v>1211</v>
      </c>
      <c r="L13" s="48"/>
      <c r="M13" s="48"/>
      <c r="N13" s="48"/>
      <c r="O13" s="47"/>
      <c r="P13" s="47" t="s">
        <v>1209</v>
      </c>
      <c r="Q13" s="47" t="s">
        <v>1210</v>
      </c>
      <c r="R13" s="4"/>
    </row>
    <row r="14" spans="1:18" ht="45" customHeight="1">
      <c r="A14" s="4"/>
      <c r="B14" s="4"/>
      <c r="C14" s="4"/>
      <c r="D14" s="29" t="s">
        <v>748</v>
      </c>
      <c r="E14" s="29" t="s">
        <v>754</v>
      </c>
      <c r="F14" s="29" t="s">
        <v>1222</v>
      </c>
      <c r="G14" s="29" t="s">
        <v>747</v>
      </c>
      <c r="H14" s="29" t="s">
        <v>1020</v>
      </c>
      <c r="I14" s="47"/>
      <c r="J14" s="47"/>
      <c r="K14" s="29" t="s">
        <v>748</v>
      </c>
      <c r="L14" s="29" t="s">
        <v>754</v>
      </c>
      <c r="M14" s="29" t="s">
        <v>1222</v>
      </c>
      <c r="N14" s="29" t="s">
        <v>747</v>
      </c>
      <c r="O14" s="29" t="s">
        <v>1020</v>
      </c>
      <c r="P14" s="47"/>
      <c r="Q14" s="47"/>
      <c r="R14" s="4"/>
    </row>
    <row r="15" spans="1:18" ht="14.1" customHeight="1">
      <c r="A15" s="4"/>
      <c r="B15" s="4"/>
      <c r="C15" s="4"/>
      <c r="D15" s="30" t="s">
        <v>26</v>
      </c>
      <c r="E15" s="30" t="s">
        <v>56</v>
      </c>
      <c r="F15" s="30" t="s">
        <v>75</v>
      </c>
      <c r="G15" s="30" t="s">
        <v>89</v>
      </c>
      <c r="H15" s="30" t="s">
        <v>97</v>
      </c>
      <c r="I15" s="30" t="s">
        <v>102</v>
      </c>
      <c r="J15" s="30" t="s">
        <v>204</v>
      </c>
      <c r="K15" s="30" t="s">
        <v>26</v>
      </c>
      <c r="L15" s="30" t="s">
        <v>56</v>
      </c>
      <c r="M15" s="30" t="s">
        <v>75</v>
      </c>
      <c r="N15" s="30" t="s">
        <v>89</v>
      </c>
      <c r="O15" s="30" t="s">
        <v>97</v>
      </c>
      <c r="P15" s="30" t="s">
        <v>102</v>
      </c>
      <c r="Q15" s="30" t="s">
        <v>204</v>
      </c>
      <c r="R15" s="4"/>
    </row>
    <row r="16" spans="1:18" ht="15">
      <c r="A16" s="4"/>
      <c r="B16" s="17" t="s">
        <v>826</v>
      </c>
      <c r="C16" s="30" t="s">
        <v>26</v>
      </c>
      <c r="D16" s="32">
        <v>-142000</v>
      </c>
      <c r="E16" s="32">
        <v>-37000</v>
      </c>
      <c r="F16" s="32">
        <v>-1000</v>
      </c>
      <c r="G16" s="32">
        <v>-993000</v>
      </c>
      <c r="H16" s="32">
        <v>-1173000</v>
      </c>
      <c r="I16" s="32">
        <v>-3000</v>
      </c>
      <c r="J16" s="32">
        <v>-1176000</v>
      </c>
      <c r="K16" s="32">
        <v>513000</v>
      </c>
      <c r="L16" s="32">
        <v>-53000</v>
      </c>
      <c r="M16" s="32">
        <v>-1000</v>
      </c>
      <c r="N16" s="32">
        <v>-1242000</v>
      </c>
      <c r="O16" s="32">
        <v>-783000</v>
      </c>
      <c r="P16" s="32">
        <v>-3000</v>
      </c>
      <c r="Q16" s="32">
        <v>-786000</v>
      </c>
      <c r="R16" s="30" t="s">
        <v>26</v>
      </c>
    </row>
    <row r="17" spans="1:18" ht="15">
      <c r="A17" s="4"/>
      <c r="B17" s="17" t="s">
        <v>1248</v>
      </c>
      <c r="C17" s="30" t="s">
        <v>56</v>
      </c>
      <c r="D17" s="32">
        <v>239000</v>
      </c>
      <c r="E17" s="32">
        <v>0</v>
      </c>
      <c r="F17" s="32">
        <v>0</v>
      </c>
      <c r="G17" s="32">
        <v>-126000</v>
      </c>
      <c r="H17" s="32">
        <v>113000</v>
      </c>
      <c r="I17" s="32">
        <v>0</v>
      </c>
      <c r="J17" s="32">
        <v>113000</v>
      </c>
      <c r="K17" s="32">
        <v>-223000</v>
      </c>
      <c r="L17" s="32">
        <v>5000</v>
      </c>
      <c r="M17" s="32">
        <v>0</v>
      </c>
      <c r="N17" s="32">
        <v>52000</v>
      </c>
      <c r="O17" s="32">
        <v>-166000</v>
      </c>
      <c r="P17" s="32">
        <v>0</v>
      </c>
      <c r="Q17" s="32">
        <v>-166000</v>
      </c>
      <c r="R17" s="30" t="s">
        <v>56</v>
      </c>
    </row>
    <row r="18" spans="1:18" ht="15">
      <c r="A18" s="4"/>
      <c r="B18" s="12" t="s">
        <v>825</v>
      </c>
      <c r="C18" s="19" t="s">
        <v>75</v>
      </c>
      <c r="D18" s="33">
        <v>97000</v>
      </c>
      <c r="E18" s="33">
        <v>-37000</v>
      </c>
      <c r="F18" s="33">
        <v>-1000</v>
      </c>
      <c r="G18" s="33">
        <v>-1119000</v>
      </c>
      <c r="H18" s="33">
        <v>-1060000</v>
      </c>
      <c r="I18" s="33">
        <v>-3000</v>
      </c>
      <c r="J18" s="33">
        <v>-1063000</v>
      </c>
      <c r="K18" s="33">
        <v>290000</v>
      </c>
      <c r="L18" s="33">
        <v>-48000</v>
      </c>
      <c r="M18" s="33">
        <v>-1000</v>
      </c>
      <c r="N18" s="33">
        <v>-1190000</v>
      </c>
      <c r="O18" s="33">
        <v>-949000</v>
      </c>
      <c r="P18" s="33">
        <v>-3000</v>
      </c>
      <c r="Q18" s="33">
        <v>-952000</v>
      </c>
      <c r="R18" s="19" t="s">
        <v>75</v>
      </c>
    </row>
  </sheetData>
  <mergeCells count="12">
    <mergeCell ref="K12:Q12"/>
    <mergeCell ref="D13:H13"/>
    <mergeCell ref="I13:I14"/>
    <mergeCell ref="J13:J14"/>
    <mergeCell ref="K13:O13"/>
    <mergeCell ref="P13:P14"/>
    <mergeCell ref="Q13:Q14"/>
    <mergeCell ref="A1:C1"/>
    <mergeCell ref="A2:C2"/>
    <mergeCell ref="D4:E4"/>
    <mergeCell ref="B10:H10"/>
    <mergeCell ref="D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C8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18"/>
  <sheetViews>
    <sheetView workbookViewId="0"/>
  </sheetViews>
  <sheetFormatPr defaultColWidth="11.44140625" defaultRowHeight="13.2"/>
  <cols>
    <col min="1" max="1" width="2.88671875" customWidth="1"/>
    <col min="2" max="2" width="21.5546875" customWidth="1"/>
    <col min="3" max="3" width="10.88671875" customWidth="1"/>
    <col min="4" max="24" width="19" customWidth="1"/>
    <col min="25" max="25" width="8.33203125" customWidth="1"/>
  </cols>
  <sheetData>
    <row r="1" spans="1:25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5">
      <c r="A8" s="15"/>
      <c r="B8" s="15" t="s">
        <v>971</v>
      </c>
      <c r="C8" s="22" t="str">
        <f>B11</f>
        <v>660-24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8" customHeight="1">
      <c r="A10" s="4"/>
      <c r="B10" s="53" t="s">
        <v>125</v>
      </c>
      <c r="C10" s="42"/>
      <c r="D10" s="42"/>
      <c r="E10" s="42"/>
      <c r="F10" s="42"/>
      <c r="G10" s="42"/>
      <c r="H10" s="5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5">
      <c r="A11" s="4"/>
      <c r="B11" s="3" t="s">
        <v>124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5">
      <c r="A12" s="4"/>
      <c r="B12" s="4"/>
      <c r="C12" s="4"/>
      <c r="D12" s="47" t="s">
        <v>980</v>
      </c>
      <c r="E12" s="48"/>
      <c r="F12" s="48"/>
      <c r="G12" s="48"/>
      <c r="H12" s="48"/>
      <c r="I12" s="48"/>
      <c r="J12" s="47"/>
      <c r="K12" s="47" t="s">
        <v>981</v>
      </c>
      <c r="L12" s="48"/>
      <c r="M12" s="48"/>
      <c r="N12" s="48"/>
      <c r="O12" s="48"/>
      <c r="P12" s="48"/>
      <c r="Q12" s="47"/>
      <c r="R12" s="47" t="s">
        <v>1271</v>
      </c>
      <c r="S12" s="48"/>
      <c r="T12" s="48"/>
      <c r="U12" s="48"/>
      <c r="V12" s="48"/>
      <c r="W12" s="48"/>
      <c r="X12" s="47"/>
      <c r="Y12" s="4"/>
    </row>
    <row r="13" spans="1:25" ht="15">
      <c r="A13" s="4"/>
      <c r="B13" s="4"/>
      <c r="C13" s="4"/>
      <c r="D13" s="47" t="s">
        <v>1211</v>
      </c>
      <c r="E13" s="48"/>
      <c r="F13" s="48"/>
      <c r="G13" s="48"/>
      <c r="H13" s="47"/>
      <c r="I13" s="47" t="s">
        <v>1209</v>
      </c>
      <c r="J13" s="47" t="s">
        <v>1210</v>
      </c>
      <c r="K13" s="47" t="s">
        <v>1211</v>
      </c>
      <c r="L13" s="48"/>
      <c r="M13" s="48"/>
      <c r="N13" s="48"/>
      <c r="O13" s="47"/>
      <c r="P13" s="47" t="s">
        <v>1209</v>
      </c>
      <c r="Q13" s="47" t="s">
        <v>1210</v>
      </c>
      <c r="R13" s="47" t="s">
        <v>1211</v>
      </c>
      <c r="S13" s="48"/>
      <c r="T13" s="48"/>
      <c r="U13" s="48"/>
      <c r="V13" s="47"/>
      <c r="W13" s="47" t="s">
        <v>1209</v>
      </c>
      <c r="X13" s="47" t="s">
        <v>1210</v>
      </c>
      <c r="Y13" s="4"/>
    </row>
    <row r="14" spans="1:25" ht="45" customHeight="1">
      <c r="A14" s="4"/>
      <c r="B14" s="4"/>
      <c r="C14" s="4"/>
      <c r="D14" s="29" t="s">
        <v>748</v>
      </c>
      <c r="E14" s="29" t="s">
        <v>754</v>
      </c>
      <c r="F14" s="29" t="s">
        <v>1222</v>
      </c>
      <c r="G14" s="29" t="s">
        <v>747</v>
      </c>
      <c r="H14" s="29" t="s">
        <v>1020</v>
      </c>
      <c r="I14" s="47"/>
      <c r="J14" s="47"/>
      <c r="K14" s="29" t="s">
        <v>748</v>
      </c>
      <c r="L14" s="29" t="s">
        <v>754</v>
      </c>
      <c r="M14" s="29" t="s">
        <v>1222</v>
      </c>
      <c r="N14" s="29" t="s">
        <v>747</v>
      </c>
      <c r="O14" s="29" t="s">
        <v>1020</v>
      </c>
      <c r="P14" s="47"/>
      <c r="Q14" s="47"/>
      <c r="R14" s="29" t="s">
        <v>748</v>
      </c>
      <c r="S14" s="29" t="s">
        <v>754</v>
      </c>
      <c r="T14" s="29" t="s">
        <v>1222</v>
      </c>
      <c r="U14" s="29" t="s">
        <v>747</v>
      </c>
      <c r="V14" s="29" t="s">
        <v>1020</v>
      </c>
      <c r="W14" s="47"/>
      <c r="X14" s="47"/>
      <c r="Y14" s="4"/>
    </row>
    <row r="15" spans="1:25" ht="14.1" customHeight="1">
      <c r="A15" s="4"/>
      <c r="B15" s="4"/>
      <c r="C15" s="4"/>
      <c r="D15" s="30" t="s">
        <v>26</v>
      </c>
      <c r="E15" s="30" t="s">
        <v>56</v>
      </c>
      <c r="F15" s="30" t="s">
        <v>75</v>
      </c>
      <c r="G15" s="30" t="s">
        <v>89</v>
      </c>
      <c r="H15" s="30" t="s">
        <v>97</v>
      </c>
      <c r="I15" s="30" t="s">
        <v>102</v>
      </c>
      <c r="J15" s="30" t="s">
        <v>204</v>
      </c>
      <c r="K15" s="30" t="s">
        <v>26</v>
      </c>
      <c r="L15" s="30" t="s">
        <v>56</v>
      </c>
      <c r="M15" s="30" t="s">
        <v>75</v>
      </c>
      <c r="N15" s="30" t="s">
        <v>89</v>
      </c>
      <c r="O15" s="30" t="s">
        <v>97</v>
      </c>
      <c r="P15" s="30" t="s">
        <v>102</v>
      </c>
      <c r="Q15" s="30" t="s">
        <v>204</v>
      </c>
      <c r="R15" s="30" t="s">
        <v>26</v>
      </c>
      <c r="S15" s="30" t="s">
        <v>56</v>
      </c>
      <c r="T15" s="30" t="s">
        <v>75</v>
      </c>
      <c r="U15" s="30" t="s">
        <v>89</v>
      </c>
      <c r="V15" s="30" t="s">
        <v>97</v>
      </c>
      <c r="W15" s="30" t="s">
        <v>102</v>
      </c>
      <c r="X15" s="30" t="s">
        <v>204</v>
      </c>
      <c r="Y15" s="4"/>
    </row>
    <row r="16" spans="1:25" ht="15">
      <c r="A16" s="4"/>
      <c r="B16" s="17" t="s">
        <v>826</v>
      </c>
      <c r="C16" s="30" t="s">
        <v>26</v>
      </c>
      <c r="D16" s="32">
        <v>-142000</v>
      </c>
      <c r="E16" s="32">
        <v>-37000</v>
      </c>
      <c r="F16" s="32">
        <v>-1000</v>
      </c>
      <c r="G16" s="32">
        <v>-993000</v>
      </c>
      <c r="H16" s="32">
        <v>-1173000</v>
      </c>
      <c r="I16" s="32">
        <v>-3000</v>
      </c>
      <c r="J16" s="32">
        <v>-1176000</v>
      </c>
      <c r="K16" s="32">
        <v>513000</v>
      </c>
      <c r="L16" s="32">
        <v>-53000</v>
      </c>
      <c r="M16" s="32">
        <v>-1000</v>
      </c>
      <c r="N16" s="32">
        <v>-1242000</v>
      </c>
      <c r="O16" s="32">
        <v>-783000</v>
      </c>
      <c r="P16" s="32">
        <v>-3000</v>
      </c>
      <c r="Q16" s="32">
        <v>-786000</v>
      </c>
      <c r="R16" s="32">
        <v>513000</v>
      </c>
      <c r="S16" s="32">
        <v>-53000</v>
      </c>
      <c r="T16" s="32">
        <v>-1000</v>
      </c>
      <c r="U16" s="32">
        <v>-1242000</v>
      </c>
      <c r="V16" s="32">
        <v>-783000</v>
      </c>
      <c r="W16" s="32">
        <v>-3000</v>
      </c>
      <c r="X16" s="32">
        <v>-786000</v>
      </c>
      <c r="Y16" s="30" t="s">
        <v>26</v>
      </c>
    </row>
    <row r="17" spans="1:25" ht="15">
      <c r="A17" s="4"/>
      <c r="B17" s="17" t="s">
        <v>1248</v>
      </c>
      <c r="C17" s="30" t="s">
        <v>56</v>
      </c>
      <c r="D17" s="32">
        <v>239000</v>
      </c>
      <c r="E17" s="32">
        <v>0</v>
      </c>
      <c r="F17" s="32">
        <v>0</v>
      </c>
      <c r="G17" s="32">
        <v>-126000</v>
      </c>
      <c r="H17" s="32">
        <v>113000</v>
      </c>
      <c r="I17" s="32">
        <v>0</v>
      </c>
      <c r="J17" s="32">
        <v>113000</v>
      </c>
      <c r="K17" s="32">
        <v>-223000</v>
      </c>
      <c r="L17" s="32">
        <v>5000</v>
      </c>
      <c r="M17" s="32">
        <v>0</v>
      </c>
      <c r="N17" s="32">
        <v>52000</v>
      </c>
      <c r="O17" s="32">
        <v>-166000</v>
      </c>
      <c r="P17" s="32">
        <v>0</v>
      </c>
      <c r="Q17" s="32">
        <v>-166000</v>
      </c>
      <c r="R17" s="32">
        <v>-673000</v>
      </c>
      <c r="S17" s="32">
        <v>16000</v>
      </c>
      <c r="T17" s="32">
        <v>0</v>
      </c>
      <c r="U17" s="32">
        <v>249000</v>
      </c>
      <c r="V17" s="32">
        <v>-408000</v>
      </c>
      <c r="W17" s="32">
        <v>0</v>
      </c>
      <c r="X17" s="32">
        <v>-408000</v>
      </c>
      <c r="Y17" s="30" t="s">
        <v>56</v>
      </c>
    </row>
    <row r="18" spans="1:25" ht="15">
      <c r="A18" s="4"/>
      <c r="B18" s="12" t="s">
        <v>825</v>
      </c>
      <c r="C18" s="19" t="s">
        <v>75</v>
      </c>
      <c r="D18" s="33">
        <v>97000</v>
      </c>
      <c r="E18" s="33">
        <v>-37000</v>
      </c>
      <c r="F18" s="33">
        <v>-1000</v>
      </c>
      <c r="G18" s="33">
        <v>-1119000</v>
      </c>
      <c r="H18" s="33">
        <v>-1060000</v>
      </c>
      <c r="I18" s="33">
        <v>-3000</v>
      </c>
      <c r="J18" s="33">
        <v>-1063000</v>
      </c>
      <c r="K18" s="33">
        <v>290000</v>
      </c>
      <c r="L18" s="33">
        <v>-48000</v>
      </c>
      <c r="M18" s="33">
        <v>-1000</v>
      </c>
      <c r="N18" s="33">
        <v>-1190000</v>
      </c>
      <c r="O18" s="33">
        <v>-949000</v>
      </c>
      <c r="P18" s="33">
        <v>-3000</v>
      </c>
      <c r="Q18" s="33">
        <v>-952000</v>
      </c>
      <c r="R18" s="33">
        <v>-160000</v>
      </c>
      <c r="S18" s="33">
        <v>-37000</v>
      </c>
      <c r="T18" s="33">
        <v>-1000</v>
      </c>
      <c r="U18" s="33">
        <v>-993000</v>
      </c>
      <c r="V18" s="33">
        <v>-1191000</v>
      </c>
      <c r="W18" s="33">
        <v>-3000</v>
      </c>
      <c r="X18" s="33">
        <v>-1194000</v>
      </c>
      <c r="Y18" s="19" t="s">
        <v>75</v>
      </c>
    </row>
  </sheetData>
  <mergeCells count="16">
    <mergeCell ref="K12:Q12"/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1:C1"/>
    <mergeCell ref="A2:C2"/>
    <mergeCell ref="D4:E4"/>
    <mergeCell ref="B10:H10"/>
    <mergeCell ref="D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C8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32"/>
  <sheetViews>
    <sheetView workbookViewId="0"/>
  </sheetViews>
  <sheetFormatPr defaultColWidth="11.44140625" defaultRowHeight="13.2"/>
  <cols>
    <col min="1" max="1" width="2.88671875" customWidth="1"/>
    <col min="2" max="2" width="12.5546875" customWidth="1"/>
    <col min="3" max="3" width="16.33203125" customWidth="1"/>
    <col min="4" max="4" width="62.44140625" customWidth="1"/>
    <col min="5" max="5" width="8.33203125" customWidth="1"/>
    <col min="6" max="11" width="16.33203125" customWidth="1"/>
    <col min="12" max="12" width="8.33203125" customWidth="1"/>
  </cols>
  <sheetData>
    <row r="1" spans="1:12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</row>
    <row r="2" spans="1:12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</row>
    <row r="3" spans="1:12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</row>
    <row r="5" spans="1:12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</row>
    <row r="6" spans="1:12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</row>
    <row r="7" spans="1:12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5">
      <c r="A8" s="15"/>
      <c r="B8" s="15" t="s">
        <v>971</v>
      </c>
      <c r="C8" s="22" t="str">
        <f>B11</f>
        <v>660-25</v>
      </c>
      <c r="D8" s="4"/>
      <c r="E8" s="4"/>
      <c r="F8" s="4"/>
      <c r="G8" s="4"/>
      <c r="H8" s="4"/>
      <c r="I8" s="4"/>
      <c r="J8" s="4"/>
      <c r="K8" s="4"/>
      <c r="L8" s="4"/>
    </row>
    <row r="9" spans="1:12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18" customHeight="1">
      <c r="A10" s="4"/>
      <c r="B10" s="53" t="s">
        <v>127</v>
      </c>
      <c r="C10" s="42"/>
      <c r="D10" s="42"/>
      <c r="E10" s="42"/>
      <c r="F10" s="42"/>
      <c r="G10" s="42"/>
      <c r="H10" s="54"/>
      <c r="I10" s="4"/>
      <c r="J10" s="4"/>
      <c r="K10" s="4"/>
      <c r="L10" s="4"/>
    </row>
    <row r="11" spans="1:12" ht="15.6">
      <c r="A11" s="4"/>
      <c r="B11" s="23" t="s">
        <v>126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5">
      <c r="A12" s="4"/>
      <c r="B12" s="4"/>
      <c r="C12" s="4"/>
      <c r="D12" s="4"/>
      <c r="E12" s="4"/>
      <c r="F12" s="47" t="s">
        <v>1280</v>
      </c>
      <c r="G12" s="48"/>
      <c r="H12" s="47"/>
      <c r="I12" s="47" t="s">
        <v>1202</v>
      </c>
      <c r="J12" s="48"/>
      <c r="K12" s="47"/>
      <c r="L12" s="4"/>
    </row>
    <row r="13" spans="1:12" ht="15">
      <c r="A13" s="4"/>
      <c r="B13" s="4"/>
      <c r="C13" s="4"/>
      <c r="D13" s="4"/>
      <c r="E13" s="4"/>
      <c r="F13" s="29" t="s">
        <v>874</v>
      </c>
      <c r="G13" s="29" t="s">
        <v>740</v>
      </c>
      <c r="H13" s="29" t="s">
        <v>540</v>
      </c>
      <c r="I13" s="29" t="s">
        <v>874</v>
      </c>
      <c r="J13" s="29" t="s">
        <v>740</v>
      </c>
      <c r="K13" s="29" t="s">
        <v>540</v>
      </c>
      <c r="L13" s="4"/>
    </row>
    <row r="14" spans="1:12" ht="14.1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26</v>
      </c>
      <c r="J14" s="26" t="s">
        <v>56</v>
      </c>
      <c r="K14" s="26" t="s">
        <v>75</v>
      </c>
      <c r="L14" s="4"/>
    </row>
    <row r="15" spans="1:12" ht="15">
      <c r="A15" s="4"/>
      <c r="B15" s="49" t="s">
        <v>734</v>
      </c>
      <c r="C15" s="49" t="s">
        <v>748</v>
      </c>
      <c r="D15" s="17" t="s">
        <v>1224</v>
      </c>
      <c r="E15" s="26" t="s">
        <v>26</v>
      </c>
      <c r="F15" s="32">
        <v>377000</v>
      </c>
      <c r="G15" s="32">
        <v>115000</v>
      </c>
      <c r="H15" s="32">
        <v>262000</v>
      </c>
      <c r="I15" s="32">
        <v>-234000</v>
      </c>
      <c r="J15" s="32">
        <v>-84000</v>
      </c>
      <c r="K15" s="32">
        <v>-150000</v>
      </c>
      <c r="L15" s="26" t="s">
        <v>26</v>
      </c>
    </row>
    <row r="16" spans="1:12" ht="15">
      <c r="A16" s="4"/>
      <c r="B16" s="50"/>
      <c r="C16" s="50"/>
      <c r="D16" s="17" t="s">
        <v>709</v>
      </c>
      <c r="E16" s="26" t="s">
        <v>56</v>
      </c>
      <c r="F16" s="32">
        <v>-26000</v>
      </c>
      <c r="G16" s="32">
        <v>-3000</v>
      </c>
      <c r="H16" s="32">
        <v>-23000</v>
      </c>
      <c r="I16" s="32">
        <v>-105000</v>
      </c>
      <c r="J16" s="32">
        <v>-32000</v>
      </c>
      <c r="K16" s="32">
        <v>-73000</v>
      </c>
      <c r="L16" s="26" t="s">
        <v>56</v>
      </c>
    </row>
    <row r="17" spans="1:12" ht="15">
      <c r="A17" s="4"/>
      <c r="B17" s="50"/>
      <c r="C17" s="51"/>
      <c r="D17" s="17" t="s">
        <v>1251</v>
      </c>
      <c r="E17" s="26" t="s">
        <v>75</v>
      </c>
      <c r="F17" s="32">
        <v>351000</v>
      </c>
      <c r="G17" s="32">
        <v>112000</v>
      </c>
      <c r="H17" s="32">
        <v>239000</v>
      </c>
      <c r="I17" s="32">
        <v>-339000</v>
      </c>
      <c r="J17" s="32">
        <v>-116000</v>
      </c>
      <c r="K17" s="32">
        <v>-223000</v>
      </c>
      <c r="L17" s="26" t="s">
        <v>75</v>
      </c>
    </row>
    <row r="18" spans="1:12" ht="15">
      <c r="A18" s="4"/>
      <c r="B18" s="50"/>
      <c r="C18" s="49" t="s">
        <v>750</v>
      </c>
      <c r="D18" s="17" t="s">
        <v>752</v>
      </c>
      <c r="E18" s="26" t="s">
        <v>89</v>
      </c>
      <c r="F18" s="32">
        <v>0</v>
      </c>
      <c r="G18" s="32">
        <v>0</v>
      </c>
      <c r="H18" s="32">
        <v>0</v>
      </c>
      <c r="I18" s="32">
        <v>23000</v>
      </c>
      <c r="J18" s="32">
        <v>0</v>
      </c>
      <c r="K18" s="32">
        <v>23000</v>
      </c>
      <c r="L18" s="26" t="s">
        <v>89</v>
      </c>
    </row>
    <row r="19" spans="1:12" ht="15">
      <c r="A19" s="4"/>
      <c r="B19" s="50"/>
      <c r="C19" s="50"/>
      <c r="D19" s="17" t="s">
        <v>639</v>
      </c>
      <c r="E19" s="26" t="s">
        <v>97</v>
      </c>
      <c r="F19" s="32">
        <v>0</v>
      </c>
      <c r="G19" s="32">
        <v>0</v>
      </c>
      <c r="H19" s="32">
        <v>0</v>
      </c>
      <c r="I19" s="32">
        <v>-28000</v>
      </c>
      <c r="J19" s="32">
        <v>-10000</v>
      </c>
      <c r="K19" s="32">
        <v>-18000</v>
      </c>
      <c r="L19" s="26" t="s">
        <v>97</v>
      </c>
    </row>
    <row r="20" spans="1:12" ht="30">
      <c r="A20" s="4"/>
      <c r="B20" s="50"/>
      <c r="C20" s="50"/>
      <c r="D20" s="17" t="s">
        <v>712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26" t="s">
        <v>102</v>
      </c>
    </row>
    <row r="21" spans="1:12" ht="15">
      <c r="A21" s="4"/>
      <c r="B21" s="50"/>
      <c r="C21" s="51"/>
      <c r="D21" s="17" t="s">
        <v>1252</v>
      </c>
      <c r="E21" s="26" t="s">
        <v>204</v>
      </c>
      <c r="F21" s="32">
        <v>0</v>
      </c>
      <c r="G21" s="32">
        <v>0</v>
      </c>
      <c r="H21" s="32">
        <v>0</v>
      </c>
      <c r="I21" s="32">
        <v>-5000</v>
      </c>
      <c r="J21" s="32">
        <v>-10000</v>
      </c>
      <c r="K21" s="32">
        <v>5000</v>
      </c>
      <c r="L21" s="26" t="s">
        <v>204</v>
      </c>
    </row>
    <row r="22" spans="1:12" ht="15">
      <c r="A22" s="4"/>
      <c r="B22" s="50"/>
      <c r="C22" s="49" t="s">
        <v>636</v>
      </c>
      <c r="D22" s="17" t="s">
        <v>1223</v>
      </c>
      <c r="E22" s="26" t="s">
        <v>205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26" t="s">
        <v>205</v>
      </c>
    </row>
    <row r="23" spans="1:12" ht="15">
      <c r="A23" s="4"/>
      <c r="B23" s="50"/>
      <c r="C23" s="50"/>
      <c r="D23" s="17" t="s">
        <v>710</v>
      </c>
      <c r="E23" s="26" t="s">
        <v>233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26" t="s">
        <v>233</v>
      </c>
    </row>
    <row r="24" spans="1:12" ht="15">
      <c r="A24" s="4"/>
      <c r="B24" s="50"/>
      <c r="C24" s="51"/>
      <c r="D24" s="17" t="s">
        <v>1252</v>
      </c>
      <c r="E24" s="26" t="s">
        <v>27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26" t="s">
        <v>27</v>
      </c>
    </row>
    <row r="25" spans="1:12" ht="15">
      <c r="A25" s="4"/>
      <c r="B25" s="50"/>
      <c r="C25" s="49" t="s">
        <v>672</v>
      </c>
      <c r="D25" s="17" t="s">
        <v>1204</v>
      </c>
      <c r="E25" s="26" t="s">
        <v>34</v>
      </c>
      <c r="F25" s="32">
        <v>-223000</v>
      </c>
      <c r="G25" s="32">
        <v>-80000</v>
      </c>
      <c r="H25" s="32">
        <v>-143000</v>
      </c>
      <c r="I25" s="32">
        <v>36000</v>
      </c>
      <c r="J25" s="32">
        <v>13000</v>
      </c>
      <c r="K25" s="32">
        <v>23000</v>
      </c>
      <c r="L25" s="26" t="s">
        <v>34</v>
      </c>
    </row>
    <row r="26" spans="1:12" ht="15">
      <c r="A26" s="4"/>
      <c r="B26" s="50"/>
      <c r="C26" s="50"/>
      <c r="D26" s="17" t="s">
        <v>773</v>
      </c>
      <c r="E26" s="26" t="s">
        <v>38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26" t="s">
        <v>38</v>
      </c>
    </row>
    <row r="27" spans="1:12" ht="15">
      <c r="A27" s="4"/>
      <c r="B27" s="50"/>
      <c r="C27" s="50"/>
      <c r="D27" s="17" t="s">
        <v>711</v>
      </c>
      <c r="E27" s="26" t="s">
        <v>45</v>
      </c>
      <c r="F27" s="32">
        <v>26000</v>
      </c>
      <c r="G27" s="32">
        <v>9000</v>
      </c>
      <c r="H27" s="32">
        <v>17000</v>
      </c>
      <c r="I27" s="32">
        <v>43000</v>
      </c>
      <c r="J27" s="32">
        <v>14000</v>
      </c>
      <c r="K27" s="32">
        <v>29000</v>
      </c>
      <c r="L27" s="26" t="s">
        <v>45</v>
      </c>
    </row>
    <row r="28" spans="1:12" ht="15">
      <c r="A28" s="4"/>
      <c r="B28" s="50"/>
      <c r="C28" s="50"/>
      <c r="D28" s="17" t="s">
        <v>536</v>
      </c>
      <c r="E28" s="26" t="s">
        <v>48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26" t="s">
        <v>48</v>
      </c>
    </row>
    <row r="29" spans="1:12" ht="15">
      <c r="A29" s="4"/>
      <c r="B29" s="51"/>
      <c r="C29" s="49"/>
      <c r="D29" s="17" t="s">
        <v>1252</v>
      </c>
      <c r="E29" s="26" t="s">
        <v>50</v>
      </c>
      <c r="F29" s="32">
        <v>-197000</v>
      </c>
      <c r="G29" s="32">
        <v>-71000</v>
      </c>
      <c r="H29" s="32">
        <v>-126000</v>
      </c>
      <c r="I29" s="32">
        <v>79000</v>
      </c>
      <c r="J29" s="32">
        <v>27000</v>
      </c>
      <c r="K29" s="32">
        <v>52000</v>
      </c>
      <c r="L29" s="26" t="s">
        <v>50</v>
      </c>
    </row>
    <row r="30" spans="1:12" ht="15">
      <c r="A30" s="4"/>
      <c r="B30" s="51" t="s">
        <v>1031</v>
      </c>
      <c r="C30" s="48"/>
      <c r="D30" s="51"/>
      <c r="E30" s="26" t="s">
        <v>51</v>
      </c>
      <c r="F30" s="32">
        <v>154000</v>
      </c>
      <c r="G30" s="32">
        <v>41000</v>
      </c>
      <c r="H30" s="32">
        <v>113000</v>
      </c>
      <c r="I30" s="32">
        <v>-265000</v>
      </c>
      <c r="J30" s="32">
        <v>-99000</v>
      </c>
      <c r="K30" s="32">
        <v>-166000</v>
      </c>
      <c r="L30" s="26" t="s">
        <v>51</v>
      </c>
    </row>
    <row r="31" spans="1:12" ht="15">
      <c r="A31" s="4"/>
      <c r="B31" s="51" t="s">
        <v>732</v>
      </c>
      <c r="C31" s="48"/>
      <c r="D31" s="51"/>
      <c r="E31" s="26" t="s">
        <v>52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26" t="s">
        <v>52</v>
      </c>
    </row>
    <row r="32" spans="1:12" ht="15">
      <c r="A32" s="4"/>
      <c r="B32" s="49" t="s">
        <v>733</v>
      </c>
      <c r="C32" s="55"/>
      <c r="D32" s="49"/>
      <c r="E32" s="27" t="s">
        <v>54</v>
      </c>
      <c r="F32" s="33">
        <v>154000</v>
      </c>
      <c r="G32" s="33">
        <v>41000</v>
      </c>
      <c r="H32" s="33">
        <v>113000</v>
      </c>
      <c r="I32" s="33">
        <v>-265000</v>
      </c>
      <c r="J32" s="33">
        <v>-99000</v>
      </c>
      <c r="K32" s="33">
        <v>-166000</v>
      </c>
      <c r="L32" s="27" t="s">
        <v>54</v>
      </c>
    </row>
  </sheetData>
  <mergeCells count="14">
    <mergeCell ref="B30:D30"/>
    <mergeCell ref="B31:D31"/>
    <mergeCell ref="B32:D32"/>
    <mergeCell ref="I12:K12"/>
    <mergeCell ref="B15:B29"/>
    <mergeCell ref="C15:C17"/>
    <mergeCell ref="C18:C21"/>
    <mergeCell ref="C22:C24"/>
    <mergeCell ref="C25:C29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C8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O32"/>
  <sheetViews>
    <sheetView workbookViewId="0"/>
  </sheetViews>
  <sheetFormatPr defaultColWidth="11.44140625" defaultRowHeight="13.2"/>
  <cols>
    <col min="1" max="1" width="2.88671875" customWidth="1"/>
    <col min="2" max="2" width="12.109375" customWidth="1"/>
    <col min="3" max="3" width="17.33203125" customWidth="1"/>
    <col min="4" max="4" width="62.44140625" customWidth="1"/>
    <col min="5" max="5" width="8.33203125" customWidth="1"/>
    <col min="6" max="14" width="16.33203125" customWidth="1"/>
    <col min="15" max="15" width="8.33203125" customWidth="1"/>
  </cols>
  <sheetData>
    <row r="1" spans="1:15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>
      <c r="A8" s="15"/>
      <c r="B8" s="15" t="s">
        <v>971</v>
      </c>
      <c r="C8" s="22" t="str">
        <f>B11</f>
        <v>660-26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8" customHeight="1">
      <c r="A10" s="4"/>
      <c r="B10" s="45" t="s">
        <v>129</v>
      </c>
      <c r="C10" s="42"/>
      <c r="D10" s="42"/>
      <c r="E10" s="42"/>
      <c r="F10" s="42"/>
      <c r="G10" s="42"/>
      <c r="H10" s="46"/>
      <c r="I10" s="4"/>
      <c r="J10" s="4"/>
      <c r="K10" s="4"/>
      <c r="L10" s="4"/>
      <c r="M10" s="4"/>
      <c r="N10" s="4"/>
      <c r="O10" s="4"/>
    </row>
    <row r="11" spans="1:15" ht="15.6">
      <c r="A11" s="4"/>
      <c r="B11" s="23" t="s">
        <v>128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5">
      <c r="A12" s="4"/>
      <c r="B12" s="4"/>
      <c r="C12" s="4"/>
      <c r="D12" s="4"/>
      <c r="E12" s="4"/>
      <c r="F12" s="47" t="s">
        <v>980</v>
      </c>
      <c r="G12" s="48"/>
      <c r="H12" s="47"/>
      <c r="I12" s="47" t="s">
        <v>981</v>
      </c>
      <c r="J12" s="48"/>
      <c r="K12" s="47"/>
      <c r="L12" s="47" t="s">
        <v>1271</v>
      </c>
      <c r="M12" s="48"/>
      <c r="N12" s="47"/>
      <c r="O12" s="4"/>
    </row>
    <row r="13" spans="1:15" ht="15">
      <c r="A13" s="4"/>
      <c r="B13" s="4"/>
      <c r="C13" s="4"/>
      <c r="D13" s="4"/>
      <c r="E13" s="4"/>
      <c r="F13" s="29" t="s">
        <v>874</v>
      </c>
      <c r="G13" s="29" t="s">
        <v>740</v>
      </c>
      <c r="H13" s="29" t="s">
        <v>540</v>
      </c>
      <c r="I13" s="29" t="s">
        <v>874</v>
      </c>
      <c r="J13" s="29" t="s">
        <v>740</v>
      </c>
      <c r="K13" s="29" t="s">
        <v>540</v>
      </c>
      <c r="L13" s="29" t="s">
        <v>874</v>
      </c>
      <c r="M13" s="29" t="s">
        <v>740</v>
      </c>
      <c r="N13" s="29" t="s">
        <v>540</v>
      </c>
      <c r="O13" s="4"/>
    </row>
    <row r="14" spans="1:15" ht="14.1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26</v>
      </c>
      <c r="J14" s="26" t="s">
        <v>56</v>
      </c>
      <c r="K14" s="26" t="s">
        <v>75</v>
      </c>
      <c r="L14" s="26" t="s">
        <v>26</v>
      </c>
      <c r="M14" s="26" t="s">
        <v>56</v>
      </c>
      <c r="N14" s="26" t="s">
        <v>75</v>
      </c>
      <c r="O14" s="4"/>
    </row>
    <row r="15" spans="1:15" ht="15">
      <c r="A15" s="4"/>
      <c r="B15" s="49" t="s">
        <v>734</v>
      </c>
      <c r="C15" s="49" t="s">
        <v>748</v>
      </c>
      <c r="D15" s="17" t="s">
        <v>1224</v>
      </c>
      <c r="E15" s="26" t="s">
        <v>26</v>
      </c>
      <c r="F15" s="32">
        <v>377000</v>
      </c>
      <c r="G15" s="32">
        <v>115000</v>
      </c>
      <c r="H15" s="32">
        <v>262000</v>
      </c>
      <c r="I15" s="32">
        <v>-234000</v>
      </c>
      <c r="J15" s="32">
        <v>-84000</v>
      </c>
      <c r="K15" s="32">
        <v>-150000</v>
      </c>
      <c r="L15" s="32">
        <v>-495000</v>
      </c>
      <c r="M15" s="32">
        <v>-163000</v>
      </c>
      <c r="N15" s="32">
        <v>-332000</v>
      </c>
      <c r="O15" s="26" t="s">
        <v>26</v>
      </c>
    </row>
    <row r="16" spans="1:15" ht="15">
      <c r="A16" s="4"/>
      <c r="B16" s="50"/>
      <c r="C16" s="50"/>
      <c r="D16" s="17" t="s">
        <v>709</v>
      </c>
      <c r="E16" s="26" t="s">
        <v>56</v>
      </c>
      <c r="F16" s="32">
        <v>-26000</v>
      </c>
      <c r="G16" s="32">
        <v>-3000</v>
      </c>
      <c r="H16" s="32">
        <v>-23000</v>
      </c>
      <c r="I16" s="32">
        <v>-105000</v>
      </c>
      <c r="J16" s="32">
        <v>-32000</v>
      </c>
      <c r="K16" s="32">
        <v>-73000</v>
      </c>
      <c r="L16" s="32">
        <v>-425000</v>
      </c>
      <c r="M16" s="32">
        <v>-84000</v>
      </c>
      <c r="N16" s="32">
        <v>-341000</v>
      </c>
      <c r="O16" s="26" t="s">
        <v>56</v>
      </c>
    </row>
    <row r="17" spans="1:15" ht="15">
      <c r="A17" s="4"/>
      <c r="B17" s="50"/>
      <c r="C17" s="51"/>
      <c r="D17" s="17" t="s">
        <v>1251</v>
      </c>
      <c r="E17" s="26" t="s">
        <v>75</v>
      </c>
      <c r="F17" s="32">
        <v>351000</v>
      </c>
      <c r="G17" s="32">
        <v>112000</v>
      </c>
      <c r="H17" s="32">
        <v>239000</v>
      </c>
      <c r="I17" s="32">
        <v>-339000</v>
      </c>
      <c r="J17" s="32">
        <v>-116000</v>
      </c>
      <c r="K17" s="32">
        <v>-223000</v>
      </c>
      <c r="L17" s="32">
        <v>-920000</v>
      </c>
      <c r="M17" s="32">
        <v>-247000</v>
      </c>
      <c r="N17" s="32">
        <v>-673000</v>
      </c>
      <c r="O17" s="26" t="s">
        <v>75</v>
      </c>
    </row>
    <row r="18" spans="1:15" ht="15">
      <c r="A18" s="4"/>
      <c r="B18" s="50"/>
      <c r="C18" s="49" t="s">
        <v>750</v>
      </c>
      <c r="D18" s="17" t="s">
        <v>752</v>
      </c>
      <c r="E18" s="26" t="s">
        <v>89</v>
      </c>
      <c r="F18" s="32">
        <v>0</v>
      </c>
      <c r="G18" s="32">
        <v>0</v>
      </c>
      <c r="H18" s="32">
        <v>0</v>
      </c>
      <c r="I18" s="32">
        <v>23000</v>
      </c>
      <c r="J18" s="32">
        <v>0</v>
      </c>
      <c r="K18" s="32">
        <v>23000</v>
      </c>
      <c r="L18" s="32">
        <v>51000</v>
      </c>
      <c r="M18" s="32">
        <v>0</v>
      </c>
      <c r="N18" s="32">
        <v>51000</v>
      </c>
      <c r="O18" s="26" t="s">
        <v>89</v>
      </c>
    </row>
    <row r="19" spans="1:15" ht="15">
      <c r="A19" s="4"/>
      <c r="B19" s="50"/>
      <c r="C19" s="50"/>
      <c r="D19" s="17" t="s">
        <v>639</v>
      </c>
      <c r="E19" s="26" t="s">
        <v>97</v>
      </c>
      <c r="F19" s="32">
        <v>0</v>
      </c>
      <c r="G19" s="32">
        <v>0</v>
      </c>
      <c r="H19" s="32">
        <v>0</v>
      </c>
      <c r="I19" s="32">
        <v>-28000</v>
      </c>
      <c r="J19" s="32">
        <v>-10000</v>
      </c>
      <c r="K19" s="32">
        <v>-18000</v>
      </c>
      <c r="L19" s="32">
        <v>-53000</v>
      </c>
      <c r="M19" s="32">
        <v>-18000</v>
      </c>
      <c r="N19" s="32">
        <v>-35000</v>
      </c>
      <c r="O19" s="26" t="s">
        <v>97</v>
      </c>
    </row>
    <row r="20" spans="1:15" ht="30">
      <c r="A20" s="4"/>
      <c r="B20" s="50"/>
      <c r="C20" s="50"/>
      <c r="D20" s="17" t="s">
        <v>712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26" t="s">
        <v>102</v>
      </c>
    </row>
    <row r="21" spans="1:15" ht="15">
      <c r="A21" s="4"/>
      <c r="B21" s="50"/>
      <c r="C21" s="51"/>
      <c r="D21" s="17" t="s">
        <v>1252</v>
      </c>
      <c r="E21" s="26" t="s">
        <v>204</v>
      </c>
      <c r="F21" s="32">
        <v>0</v>
      </c>
      <c r="G21" s="32">
        <v>0</v>
      </c>
      <c r="H21" s="32">
        <v>0</v>
      </c>
      <c r="I21" s="32">
        <v>-5000</v>
      </c>
      <c r="J21" s="32">
        <v>-10000</v>
      </c>
      <c r="K21" s="32">
        <v>5000</v>
      </c>
      <c r="L21" s="32">
        <v>-2000</v>
      </c>
      <c r="M21" s="32">
        <v>-18000</v>
      </c>
      <c r="N21" s="32">
        <v>16000</v>
      </c>
      <c r="O21" s="26" t="s">
        <v>204</v>
      </c>
    </row>
    <row r="22" spans="1:15" ht="15">
      <c r="A22" s="4"/>
      <c r="B22" s="50"/>
      <c r="C22" s="49" t="s">
        <v>636</v>
      </c>
      <c r="D22" s="17" t="s">
        <v>1223</v>
      </c>
      <c r="E22" s="26" t="s">
        <v>205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26" t="s">
        <v>205</v>
      </c>
    </row>
    <row r="23" spans="1:15" ht="15">
      <c r="A23" s="4"/>
      <c r="B23" s="50"/>
      <c r="C23" s="50"/>
      <c r="D23" s="17" t="s">
        <v>710</v>
      </c>
      <c r="E23" s="26" t="s">
        <v>233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26" t="s">
        <v>233</v>
      </c>
    </row>
    <row r="24" spans="1:15" ht="15">
      <c r="A24" s="4"/>
      <c r="B24" s="50"/>
      <c r="C24" s="51"/>
      <c r="D24" s="17" t="s">
        <v>1252</v>
      </c>
      <c r="E24" s="26" t="s">
        <v>27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26" t="s">
        <v>27</v>
      </c>
    </row>
    <row r="25" spans="1:15" ht="15">
      <c r="A25" s="4"/>
      <c r="B25" s="50"/>
      <c r="C25" s="49" t="s">
        <v>672</v>
      </c>
      <c r="D25" s="17" t="s">
        <v>1204</v>
      </c>
      <c r="E25" s="26" t="s">
        <v>34</v>
      </c>
      <c r="F25" s="32">
        <v>-223000</v>
      </c>
      <c r="G25" s="32">
        <v>-80000</v>
      </c>
      <c r="H25" s="32">
        <v>-143000</v>
      </c>
      <c r="I25" s="32">
        <v>36000</v>
      </c>
      <c r="J25" s="32">
        <v>13000</v>
      </c>
      <c r="K25" s="32">
        <v>23000</v>
      </c>
      <c r="L25" s="32">
        <v>233000</v>
      </c>
      <c r="M25" s="32">
        <v>85000</v>
      </c>
      <c r="N25" s="32">
        <v>148000</v>
      </c>
      <c r="O25" s="26" t="s">
        <v>34</v>
      </c>
    </row>
    <row r="26" spans="1:15" ht="15">
      <c r="A26" s="4"/>
      <c r="B26" s="50"/>
      <c r="C26" s="50"/>
      <c r="D26" s="17" t="s">
        <v>773</v>
      </c>
      <c r="E26" s="26" t="s">
        <v>38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26" t="s">
        <v>38</v>
      </c>
    </row>
    <row r="27" spans="1:15" ht="15">
      <c r="A27" s="4"/>
      <c r="B27" s="50"/>
      <c r="C27" s="50"/>
      <c r="D27" s="17" t="s">
        <v>711</v>
      </c>
      <c r="E27" s="26" t="s">
        <v>45</v>
      </c>
      <c r="F27" s="32">
        <v>26000</v>
      </c>
      <c r="G27" s="32">
        <v>9000</v>
      </c>
      <c r="H27" s="32">
        <v>17000</v>
      </c>
      <c r="I27" s="32">
        <v>43000</v>
      </c>
      <c r="J27" s="32">
        <v>14000</v>
      </c>
      <c r="K27" s="32">
        <v>29000</v>
      </c>
      <c r="L27" s="32">
        <v>146000</v>
      </c>
      <c r="M27" s="32">
        <v>45000</v>
      </c>
      <c r="N27" s="32">
        <v>101000</v>
      </c>
      <c r="O27" s="26" t="s">
        <v>45</v>
      </c>
    </row>
    <row r="28" spans="1:15" ht="15">
      <c r="A28" s="4"/>
      <c r="B28" s="50"/>
      <c r="C28" s="50"/>
      <c r="D28" s="17" t="s">
        <v>536</v>
      </c>
      <c r="E28" s="26" t="s">
        <v>48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26" t="s">
        <v>48</v>
      </c>
    </row>
    <row r="29" spans="1:15" ht="15">
      <c r="A29" s="4"/>
      <c r="B29" s="51"/>
      <c r="C29" s="49"/>
      <c r="D29" s="17" t="s">
        <v>1252</v>
      </c>
      <c r="E29" s="26" t="s">
        <v>50</v>
      </c>
      <c r="F29" s="32">
        <v>-197000</v>
      </c>
      <c r="G29" s="32">
        <v>-71000</v>
      </c>
      <c r="H29" s="32">
        <v>-126000</v>
      </c>
      <c r="I29" s="32">
        <v>79000</v>
      </c>
      <c r="J29" s="32">
        <v>27000</v>
      </c>
      <c r="K29" s="32">
        <v>52000</v>
      </c>
      <c r="L29" s="32">
        <v>379000</v>
      </c>
      <c r="M29" s="32">
        <v>130000</v>
      </c>
      <c r="N29" s="32">
        <v>249000</v>
      </c>
      <c r="O29" s="26" t="s">
        <v>50</v>
      </c>
    </row>
    <row r="30" spans="1:15" ht="15">
      <c r="A30" s="4"/>
      <c r="B30" s="51" t="s">
        <v>1031</v>
      </c>
      <c r="C30" s="48"/>
      <c r="D30" s="51"/>
      <c r="E30" s="26" t="s">
        <v>51</v>
      </c>
      <c r="F30" s="32">
        <v>154000</v>
      </c>
      <c r="G30" s="32">
        <v>41000</v>
      </c>
      <c r="H30" s="32">
        <v>113000</v>
      </c>
      <c r="I30" s="32">
        <v>-265000</v>
      </c>
      <c r="J30" s="32">
        <v>-99000</v>
      </c>
      <c r="K30" s="32">
        <v>-166000</v>
      </c>
      <c r="L30" s="32">
        <v>-543000</v>
      </c>
      <c r="M30" s="32">
        <v>-135000</v>
      </c>
      <c r="N30" s="32">
        <v>-408000</v>
      </c>
      <c r="O30" s="26" t="s">
        <v>51</v>
      </c>
    </row>
    <row r="31" spans="1:15" ht="15">
      <c r="A31" s="4"/>
      <c r="B31" s="51" t="s">
        <v>732</v>
      </c>
      <c r="C31" s="48"/>
      <c r="D31" s="51"/>
      <c r="E31" s="26" t="s">
        <v>52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26" t="s">
        <v>52</v>
      </c>
    </row>
    <row r="32" spans="1:15" ht="15">
      <c r="A32" s="4"/>
      <c r="B32" s="49" t="s">
        <v>733</v>
      </c>
      <c r="C32" s="55"/>
      <c r="D32" s="49"/>
      <c r="E32" s="27" t="s">
        <v>54</v>
      </c>
      <c r="F32" s="33">
        <v>154000</v>
      </c>
      <c r="G32" s="33">
        <v>41000</v>
      </c>
      <c r="H32" s="33">
        <v>113000</v>
      </c>
      <c r="I32" s="33">
        <v>-265000</v>
      </c>
      <c r="J32" s="33">
        <v>-99000</v>
      </c>
      <c r="K32" s="33">
        <v>-166000</v>
      </c>
      <c r="L32" s="33">
        <v>-543000</v>
      </c>
      <c r="M32" s="33">
        <v>-135000</v>
      </c>
      <c r="N32" s="33">
        <v>-408000</v>
      </c>
      <c r="O32" s="27" t="s">
        <v>54</v>
      </c>
    </row>
  </sheetData>
  <mergeCells count="15">
    <mergeCell ref="B30:D30"/>
    <mergeCell ref="B31:D31"/>
    <mergeCell ref="B32:D32"/>
    <mergeCell ref="I12:K12"/>
    <mergeCell ref="L12:N12"/>
    <mergeCell ref="B15:B29"/>
    <mergeCell ref="C15:C17"/>
    <mergeCell ref="C18:C21"/>
    <mergeCell ref="C22:C24"/>
    <mergeCell ref="C25:C29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C8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57"/>
  <sheetViews>
    <sheetView topLeftCell="H11" workbookViewId="0">
      <selection activeCell="S30" sqref="S30"/>
    </sheetView>
  </sheetViews>
  <sheetFormatPr defaultColWidth="11.44140625" defaultRowHeight="13.2"/>
  <cols>
    <col min="1" max="1" width="2.88671875" customWidth="1"/>
    <col min="2" max="2" width="12.88671875" customWidth="1"/>
    <col min="3" max="3" width="21.5546875" customWidth="1"/>
    <col min="4" max="4" width="9.6640625" customWidth="1"/>
    <col min="5" max="5" width="8.33203125" customWidth="1"/>
    <col min="6" max="23" width="16.33203125" customWidth="1"/>
    <col min="24" max="24" width="8.33203125" customWidth="1"/>
  </cols>
  <sheetData>
    <row r="1" spans="1:24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">
      <c r="A8" s="15"/>
      <c r="B8" s="15" t="s">
        <v>971</v>
      </c>
      <c r="C8" s="22" t="str">
        <f>B11</f>
        <v>660-27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8" customHeight="1">
      <c r="A10" s="4"/>
      <c r="B10" s="45" t="s">
        <v>131</v>
      </c>
      <c r="C10" s="42"/>
      <c r="D10" s="42"/>
      <c r="E10" s="42"/>
      <c r="F10" s="42"/>
      <c r="G10" s="42"/>
      <c r="H10" s="4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5.6">
      <c r="A11" s="4"/>
      <c r="B11" s="23" t="s">
        <v>130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">
      <c r="A12" s="4"/>
      <c r="B12" s="4"/>
      <c r="C12" s="4"/>
      <c r="D12" s="4"/>
      <c r="E12" s="4"/>
      <c r="F12" s="47" t="s">
        <v>980</v>
      </c>
      <c r="G12" s="48"/>
      <c r="H12" s="48"/>
      <c r="I12" s="48"/>
      <c r="J12" s="48"/>
      <c r="K12" s="47"/>
      <c r="L12" s="47" t="s">
        <v>981</v>
      </c>
      <c r="M12" s="48"/>
      <c r="N12" s="48"/>
      <c r="O12" s="48"/>
      <c r="P12" s="48"/>
      <c r="Q12" s="47"/>
      <c r="R12" s="47" t="s">
        <v>1271</v>
      </c>
      <c r="S12" s="48"/>
      <c r="T12" s="48"/>
      <c r="U12" s="48"/>
      <c r="V12" s="48"/>
      <c r="W12" s="47"/>
      <c r="X12" s="4"/>
    </row>
    <row r="13" spans="1:24" ht="47.1" customHeight="1">
      <c r="A13" s="4"/>
      <c r="B13" s="4"/>
      <c r="C13" s="4"/>
      <c r="D13" s="4"/>
      <c r="E13" s="4"/>
      <c r="F13" s="29" t="s">
        <v>698</v>
      </c>
      <c r="G13" s="29" t="s">
        <v>13</v>
      </c>
      <c r="H13" s="29" t="s">
        <v>1232</v>
      </c>
      <c r="I13" s="29" t="s">
        <v>717</v>
      </c>
      <c r="J13" s="29" t="s">
        <v>1245</v>
      </c>
      <c r="K13" s="29" t="s">
        <v>1203</v>
      </c>
      <c r="L13" s="29" t="s">
        <v>698</v>
      </c>
      <c r="M13" s="29" t="s">
        <v>13</v>
      </c>
      <c r="N13" s="29" t="s">
        <v>1232</v>
      </c>
      <c r="O13" s="29" t="s">
        <v>717</v>
      </c>
      <c r="P13" s="29" t="s">
        <v>1245</v>
      </c>
      <c r="Q13" s="29" t="s">
        <v>1203</v>
      </c>
      <c r="R13" s="29" t="s">
        <v>698</v>
      </c>
      <c r="S13" s="29" t="s">
        <v>13</v>
      </c>
      <c r="T13" s="29" t="s">
        <v>1232</v>
      </c>
      <c r="U13" s="29" t="s">
        <v>717</v>
      </c>
      <c r="V13" s="29" t="s">
        <v>1245</v>
      </c>
      <c r="W13" s="29" t="s">
        <v>1203</v>
      </c>
      <c r="X13" s="4"/>
    </row>
    <row r="14" spans="1:24" ht="14.1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26</v>
      </c>
      <c r="M14" s="26" t="s">
        <v>56</v>
      </c>
      <c r="N14" s="26" t="s">
        <v>75</v>
      </c>
      <c r="O14" s="26" t="s">
        <v>89</v>
      </c>
      <c r="P14" s="26" t="s">
        <v>97</v>
      </c>
      <c r="Q14" s="26" t="s">
        <v>102</v>
      </c>
      <c r="R14" s="26" t="s">
        <v>26</v>
      </c>
      <c r="S14" s="26" t="s">
        <v>56</v>
      </c>
      <c r="T14" s="26" t="s">
        <v>75</v>
      </c>
      <c r="U14" s="26" t="s">
        <v>89</v>
      </c>
      <c r="V14" s="26" t="s">
        <v>97</v>
      </c>
      <c r="W14" s="26" t="s">
        <v>102</v>
      </c>
      <c r="X14" s="4"/>
    </row>
    <row r="15" spans="1:24" ht="15">
      <c r="A15" s="4"/>
      <c r="B15" s="49" t="s">
        <v>22</v>
      </c>
      <c r="C15" s="51" t="s">
        <v>1268</v>
      </c>
      <c r="D15" s="51"/>
      <c r="E15" s="26" t="s">
        <v>26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/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26" t="s">
        <v>26</v>
      </c>
    </row>
    <row r="16" spans="1:24" ht="15">
      <c r="A16" s="4"/>
      <c r="B16" s="50"/>
      <c r="C16" s="51" t="s">
        <v>1267</v>
      </c>
      <c r="D16" s="51"/>
      <c r="E16" s="26" t="s">
        <v>56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/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26" t="s">
        <v>56</v>
      </c>
    </row>
    <row r="17" spans="1:24" ht="15">
      <c r="A17" s="4"/>
      <c r="B17" s="50"/>
      <c r="C17" s="51" t="s">
        <v>1265</v>
      </c>
      <c r="D17" s="51"/>
      <c r="E17" s="26" t="s">
        <v>75</v>
      </c>
      <c r="F17" s="32">
        <v>306000</v>
      </c>
      <c r="G17" s="32">
        <v>306000</v>
      </c>
      <c r="H17" s="32">
        <v>4000</v>
      </c>
      <c r="I17" s="32">
        <v>0</v>
      </c>
      <c r="J17" s="32">
        <v>310000</v>
      </c>
      <c r="K17" s="32">
        <v>0</v>
      </c>
      <c r="L17" s="32">
        <v>421000</v>
      </c>
      <c r="M17" s="32">
        <v>421000</v>
      </c>
      <c r="N17" s="32">
        <v>4000</v>
      </c>
      <c r="O17" s="32">
        <v>0</v>
      </c>
      <c r="P17" s="32">
        <v>425000</v>
      </c>
      <c r="Q17" s="32"/>
      <c r="R17" s="32">
        <v>398000</v>
      </c>
      <c r="S17" s="32">
        <v>398000</v>
      </c>
      <c r="T17" s="32">
        <v>3000</v>
      </c>
      <c r="U17" s="32">
        <v>0</v>
      </c>
      <c r="V17" s="32">
        <v>401000</v>
      </c>
      <c r="W17" s="32">
        <v>0</v>
      </c>
      <c r="X17" s="26" t="s">
        <v>75</v>
      </c>
    </row>
    <row r="18" spans="1:24" ht="15">
      <c r="A18" s="4"/>
      <c r="B18" s="50"/>
      <c r="C18" s="51" t="s">
        <v>1266</v>
      </c>
      <c r="D18" s="51"/>
      <c r="E18" s="26" t="s">
        <v>89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/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26" t="s">
        <v>89</v>
      </c>
    </row>
    <row r="19" spans="1:24" ht="15">
      <c r="A19" s="4"/>
      <c r="B19" s="50"/>
      <c r="C19" s="51" t="s">
        <v>883</v>
      </c>
      <c r="D19" s="51"/>
      <c r="E19" s="26" t="s">
        <v>97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26" t="s">
        <v>97</v>
      </c>
    </row>
    <row r="20" spans="1:24" ht="15">
      <c r="A20" s="4"/>
      <c r="B20" s="50"/>
      <c r="C20" s="51" t="s">
        <v>1260</v>
      </c>
      <c r="D20" s="51"/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/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26" t="s">
        <v>102</v>
      </c>
    </row>
    <row r="21" spans="1:24" ht="15">
      <c r="A21" s="4"/>
      <c r="B21" s="50"/>
      <c r="C21" s="51" t="s">
        <v>1261</v>
      </c>
      <c r="D21" s="51"/>
      <c r="E21" s="26" t="s">
        <v>204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/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26" t="s">
        <v>204</v>
      </c>
    </row>
    <row r="22" spans="1:24" ht="15">
      <c r="A22" s="4"/>
      <c r="B22" s="51"/>
      <c r="C22" s="51" t="s">
        <v>1088</v>
      </c>
      <c r="D22" s="51"/>
      <c r="E22" s="26" t="s">
        <v>205</v>
      </c>
      <c r="F22" s="32">
        <v>306000</v>
      </c>
      <c r="G22" s="32">
        <v>306000</v>
      </c>
      <c r="H22" s="32">
        <v>4000</v>
      </c>
      <c r="I22" s="32">
        <v>0</v>
      </c>
      <c r="J22" s="32">
        <v>310000</v>
      </c>
      <c r="K22" s="32">
        <v>0</v>
      </c>
      <c r="L22" s="32">
        <v>421000</v>
      </c>
      <c r="M22" s="32">
        <v>421000</v>
      </c>
      <c r="N22" s="32">
        <v>4000</v>
      </c>
      <c r="O22" s="32">
        <v>0</v>
      </c>
      <c r="P22" s="32">
        <v>425000</v>
      </c>
      <c r="Q22" s="32"/>
      <c r="R22" s="32">
        <v>398000</v>
      </c>
      <c r="S22" s="32">
        <v>398000</v>
      </c>
      <c r="T22" s="32">
        <v>3000</v>
      </c>
      <c r="U22" s="32">
        <v>0</v>
      </c>
      <c r="V22" s="32">
        <v>401000</v>
      </c>
      <c r="W22" s="32">
        <v>0</v>
      </c>
      <c r="X22" s="26" t="s">
        <v>205</v>
      </c>
    </row>
    <row r="23" spans="1:24" ht="15">
      <c r="A23" s="4"/>
      <c r="B23" s="49" t="s">
        <v>525</v>
      </c>
      <c r="C23" s="51" t="s">
        <v>1268</v>
      </c>
      <c r="D23" s="51"/>
      <c r="E23" s="26" t="s">
        <v>233</v>
      </c>
      <c r="F23" s="32">
        <v>32972000</v>
      </c>
      <c r="G23" s="32">
        <v>32795000</v>
      </c>
      <c r="H23" s="32">
        <v>179000</v>
      </c>
      <c r="I23" s="32">
        <v>-2000</v>
      </c>
      <c r="J23" s="32">
        <v>32972000</v>
      </c>
      <c r="K23" s="34"/>
      <c r="L23" s="32">
        <v>31986000</v>
      </c>
      <c r="M23" s="32">
        <v>31756000</v>
      </c>
      <c r="N23" s="32">
        <v>231000</v>
      </c>
      <c r="O23" s="32">
        <v>-1000</v>
      </c>
      <c r="P23" s="32">
        <v>31986000</v>
      </c>
      <c r="Q23" s="34"/>
      <c r="R23" s="32">
        <v>26373000</v>
      </c>
      <c r="S23" s="32">
        <v>26335000</v>
      </c>
      <c r="T23" s="32">
        <v>98000</v>
      </c>
      <c r="U23" s="32">
        <v>-60000</v>
      </c>
      <c r="V23" s="32">
        <v>26373000</v>
      </c>
      <c r="W23" s="34"/>
      <c r="X23" s="26" t="s">
        <v>233</v>
      </c>
    </row>
    <row r="24" spans="1:24" ht="15">
      <c r="A24" s="4"/>
      <c r="B24" s="50"/>
      <c r="C24" s="51" t="s">
        <v>1267</v>
      </c>
      <c r="D24" s="51"/>
      <c r="E24" s="26" t="s">
        <v>27</v>
      </c>
      <c r="F24" s="32">
        <v>14444000</v>
      </c>
      <c r="G24" s="32">
        <v>14531000</v>
      </c>
      <c r="H24" s="32">
        <v>25000</v>
      </c>
      <c r="I24" s="32">
        <v>-112000</v>
      </c>
      <c r="J24" s="32">
        <v>14444000</v>
      </c>
      <c r="K24" s="34"/>
      <c r="L24" s="32">
        <v>10512000</v>
      </c>
      <c r="M24" s="32">
        <v>10714000</v>
      </c>
      <c r="N24" s="32">
        <v>17000</v>
      </c>
      <c r="O24" s="32">
        <v>-219000</v>
      </c>
      <c r="P24" s="32">
        <v>10512000</v>
      </c>
      <c r="Q24" s="34"/>
      <c r="R24" s="32">
        <v>10420000</v>
      </c>
      <c r="S24" s="32">
        <v>10580000</v>
      </c>
      <c r="T24" s="32">
        <v>18000</v>
      </c>
      <c r="U24" s="32">
        <v>-178000</v>
      </c>
      <c r="V24" s="32">
        <v>10420000</v>
      </c>
      <c r="W24" s="34"/>
      <c r="X24" s="26" t="s">
        <v>27</v>
      </c>
    </row>
    <row r="25" spans="1:24" ht="15">
      <c r="A25" s="4"/>
      <c r="B25" s="50"/>
      <c r="C25" s="51" t="s">
        <v>1265</v>
      </c>
      <c r="D25" s="51"/>
      <c r="E25" s="26" t="s">
        <v>34</v>
      </c>
      <c r="F25" s="32">
        <v>118000</v>
      </c>
      <c r="G25" s="32">
        <v>117000</v>
      </c>
      <c r="H25" s="32">
        <v>1000</v>
      </c>
      <c r="I25" s="32">
        <v>0</v>
      </c>
      <c r="J25" s="32">
        <v>118000</v>
      </c>
      <c r="K25" s="34"/>
      <c r="L25" s="32">
        <v>44000</v>
      </c>
      <c r="M25" s="32">
        <v>42000</v>
      </c>
      <c r="N25" s="32">
        <v>2000</v>
      </c>
      <c r="O25" s="32">
        <v>0</v>
      </c>
      <c r="P25" s="32">
        <v>44000</v>
      </c>
      <c r="Q25" s="34"/>
      <c r="R25" s="32">
        <v>114000</v>
      </c>
      <c r="S25" s="32">
        <v>117000</v>
      </c>
      <c r="T25" s="32">
        <v>0</v>
      </c>
      <c r="U25" s="32">
        <v>-3000</v>
      </c>
      <c r="V25" s="32">
        <v>114000</v>
      </c>
      <c r="W25" s="34"/>
      <c r="X25" s="26" t="s">
        <v>34</v>
      </c>
    </row>
    <row r="26" spans="1:24" ht="15">
      <c r="A26" s="4"/>
      <c r="B26" s="50"/>
      <c r="C26" s="51" t="s">
        <v>1266</v>
      </c>
      <c r="D26" s="51"/>
      <c r="E26" s="26" t="s">
        <v>38</v>
      </c>
      <c r="F26" s="32">
        <v>8114000</v>
      </c>
      <c r="G26" s="32">
        <v>8090000</v>
      </c>
      <c r="H26" s="32">
        <v>46000</v>
      </c>
      <c r="I26" s="32">
        <v>-22000</v>
      </c>
      <c r="J26" s="32">
        <v>8114000</v>
      </c>
      <c r="K26" s="34"/>
      <c r="L26" s="32">
        <v>5797000</v>
      </c>
      <c r="M26" s="32">
        <v>5831000</v>
      </c>
      <c r="N26" s="32">
        <v>24000</v>
      </c>
      <c r="O26" s="32">
        <v>-58000</v>
      </c>
      <c r="P26" s="32">
        <v>5797000</v>
      </c>
      <c r="Q26" s="34"/>
      <c r="R26" s="32">
        <v>8273000</v>
      </c>
      <c r="S26" s="32">
        <v>8355000</v>
      </c>
      <c r="T26" s="32">
        <v>11000</v>
      </c>
      <c r="U26" s="32">
        <v>-93000</v>
      </c>
      <c r="V26" s="32">
        <v>8273000</v>
      </c>
      <c r="W26" s="34"/>
      <c r="X26" s="26" t="s">
        <v>38</v>
      </c>
    </row>
    <row r="27" spans="1:24" ht="15">
      <c r="A27" s="4"/>
      <c r="B27" s="50"/>
      <c r="C27" s="51" t="s">
        <v>883</v>
      </c>
      <c r="D27" s="51"/>
      <c r="E27" s="26" t="s">
        <v>45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4"/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4"/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4"/>
      <c r="X27" s="26" t="s">
        <v>45</v>
      </c>
    </row>
    <row r="28" spans="1:24" ht="15">
      <c r="A28" s="4"/>
      <c r="B28" s="50"/>
      <c r="C28" s="51" t="s">
        <v>1260</v>
      </c>
      <c r="D28" s="51"/>
      <c r="E28" s="26" t="s">
        <v>48</v>
      </c>
      <c r="F28" s="32">
        <v>73000</v>
      </c>
      <c r="G28" s="32">
        <v>73000</v>
      </c>
      <c r="H28" s="32">
        <v>0</v>
      </c>
      <c r="I28" s="32">
        <v>0</v>
      </c>
      <c r="J28" s="32">
        <v>73000</v>
      </c>
      <c r="K28" s="34"/>
      <c r="L28" s="32">
        <v>307000</v>
      </c>
      <c r="M28" s="32">
        <v>303000</v>
      </c>
      <c r="N28" s="32">
        <v>6000</v>
      </c>
      <c r="O28" s="32">
        <v>-2000</v>
      </c>
      <c r="P28" s="32">
        <v>307000</v>
      </c>
      <c r="Q28" s="34"/>
      <c r="R28" s="32">
        <v>141000</v>
      </c>
      <c r="S28" s="32">
        <v>142000</v>
      </c>
      <c r="T28" s="32">
        <v>1000</v>
      </c>
      <c r="U28" s="32">
        <v>-2000</v>
      </c>
      <c r="V28" s="32">
        <v>141000</v>
      </c>
      <c r="W28" s="34"/>
      <c r="X28" s="26" t="s">
        <v>48</v>
      </c>
    </row>
    <row r="29" spans="1:24" ht="15">
      <c r="A29" s="4"/>
      <c r="B29" s="50"/>
      <c r="C29" s="51" t="s">
        <v>1261</v>
      </c>
      <c r="D29" s="51"/>
      <c r="E29" s="26" t="s">
        <v>50</v>
      </c>
      <c r="F29" s="32">
        <v>2799000</v>
      </c>
      <c r="G29" s="32">
        <v>2792000</v>
      </c>
      <c r="H29" s="32">
        <v>21000</v>
      </c>
      <c r="I29" s="32">
        <v>-14000</v>
      </c>
      <c r="J29" s="32">
        <v>2799000</v>
      </c>
      <c r="K29" s="34"/>
      <c r="L29" s="32">
        <v>1415000</v>
      </c>
      <c r="M29" s="32">
        <v>1405000</v>
      </c>
      <c r="N29" s="32">
        <v>16000</v>
      </c>
      <c r="O29" s="32">
        <v>-6000</v>
      </c>
      <c r="P29" s="32">
        <v>1415000</v>
      </c>
      <c r="Q29" s="34"/>
      <c r="R29" s="32">
        <v>2539000</v>
      </c>
      <c r="S29" s="32">
        <v>2567000</v>
      </c>
      <c r="T29" s="32">
        <v>4000</v>
      </c>
      <c r="U29" s="32">
        <v>-32000</v>
      </c>
      <c r="V29" s="32">
        <v>2539000</v>
      </c>
      <c r="W29" s="34"/>
      <c r="X29" s="26" t="s">
        <v>50</v>
      </c>
    </row>
    <row r="30" spans="1:24" ht="15">
      <c r="A30" s="4"/>
      <c r="B30" s="51"/>
      <c r="C30" s="49" t="s">
        <v>1086</v>
      </c>
      <c r="D30" s="51"/>
      <c r="E30" s="26" t="s">
        <v>51</v>
      </c>
      <c r="F30" s="32">
        <v>58520000</v>
      </c>
      <c r="G30" s="32">
        <v>58398000</v>
      </c>
      <c r="H30" s="32">
        <v>272000</v>
      </c>
      <c r="I30" s="32">
        <v>-150000</v>
      </c>
      <c r="J30" s="32">
        <v>58520000</v>
      </c>
      <c r="K30" s="34"/>
      <c r="L30" s="32">
        <v>50061000</v>
      </c>
      <c r="M30" s="32">
        <v>50051000</v>
      </c>
      <c r="N30" s="32">
        <v>296000</v>
      </c>
      <c r="O30" s="32">
        <v>-286000</v>
      </c>
      <c r="P30" s="32">
        <v>50061000</v>
      </c>
      <c r="Q30" s="34"/>
      <c r="R30" s="32">
        <v>47860000</v>
      </c>
      <c r="S30" s="32">
        <v>48096000</v>
      </c>
      <c r="T30" s="32">
        <v>132000</v>
      </c>
      <c r="U30" s="32">
        <v>-368000</v>
      </c>
      <c r="V30" s="32">
        <v>47860000</v>
      </c>
      <c r="W30" s="34"/>
      <c r="X30" s="26" t="s">
        <v>51</v>
      </c>
    </row>
    <row r="31" spans="1:24" ht="15">
      <c r="A31" s="4"/>
      <c r="B31" s="51" t="s">
        <v>741</v>
      </c>
      <c r="C31" s="48"/>
      <c r="D31" s="49"/>
      <c r="E31" s="26" t="s">
        <v>52</v>
      </c>
      <c r="F31" s="32">
        <v>1826000</v>
      </c>
      <c r="G31" s="32">
        <v>1749000</v>
      </c>
      <c r="H31" s="32">
        <v>86000</v>
      </c>
      <c r="I31" s="32">
        <v>-9000</v>
      </c>
      <c r="J31" s="32">
        <v>1826000</v>
      </c>
      <c r="K31" s="32">
        <v>0</v>
      </c>
      <c r="L31" s="32">
        <v>2035000</v>
      </c>
      <c r="M31" s="32">
        <v>1739000</v>
      </c>
      <c r="N31" s="32">
        <v>308000</v>
      </c>
      <c r="O31" s="32">
        <v>-12000</v>
      </c>
      <c r="P31" s="32">
        <v>2035000</v>
      </c>
      <c r="Q31" s="32"/>
      <c r="R31" s="32">
        <v>1480000</v>
      </c>
      <c r="S31" s="32">
        <v>1522000</v>
      </c>
      <c r="T31" s="32">
        <v>13000</v>
      </c>
      <c r="U31" s="32">
        <v>-55000</v>
      </c>
      <c r="V31" s="32">
        <v>1480000</v>
      </c>
      <c r="W31" s="32">
        <v>0</v>
      </c>
      <c r="X31" s="26" t="s">
        <v>52</v>
      </c>
    </row>
    <row r="32" spans="1:24" ht="15">
      <c r="A32" s="4"/>
      <c r="B32" s="51" t="s">
        <v>915</v>
      </c>
      <c r="C32" s="48"/>
      <c r="D32" s="52"/>
      <c r="E32" s="26" t="s">
        <v>54</v>
      </c>
      <c r="F32" s="32">
        <v>1078000</v>
      </c>
      <c r="G32" s="32">
        <v>1078000</v>
      </c>
      <c r="H32" s="32">
        <v>0</v>
      </c>
      <c r="I32" s="32">
        <v>0</v>
      </c>
      <c r="J32" s="32">
        <v>1078000</v>
      </c>
      <c r="K32" s="32">
        <v>0</v>
      </c>
      <c r="L32" s="32">
        <v>961000</v>
      </c>
      <c r="M32" s="32">
        <v>961000</v>
      </c>
      <c r="N32" s="32">
        <v>0</v>
      </c>
      <c r="O32" s="32">
        <v>0</v>
      </c>
      <c r="P32" s="32">
        <v>961000</v>
      </c>
      <c r="Q32" s="32"/>
      <c r="R32" s="32">
        <v>1010000</v>
      </c>
      <c r="S32" s="32">
        <f>R32</f>
        <v>1010000</v>
      </c>
      <c r="T32" s="32">
        <v>0</v>
      </c>
      <c r="U32" s="32">
        <v>0</v>
      </c>
      <c r="V32" s="32">
        <v>1010000</v>
      </c>
      <c r="W32" s="32">
        <v>0</v>
      </c>
      <c r="X32" s="26" t="s">
        <v>54</v>
      </c>
    </row>
    <row r="33" spans="1:24" ht="15">
      <c r="A33" s="4"/>
      <c r="B33" s="17"/>
      <c r="C33" s="51" t="s">
        <v>1050</v>
      </c>
      <c r="D33" s="51"/>
      <c r="E33" s="26" t="s">
        <v>55</v>
      </c>
      <c r="F33" s="32">
        <v>60346000</v>
      </c>
      <c r="G33" s="32">
        <v>60147000</v>
      </c>
      <c r="H33" s="32">
        <v>358000</v>
      </c>
      <c r="I33" s="32">
        <v>-159000</v>
      </c>
      <c r="J33" s="32">
        <v>60346000</v>
      </c>
      <c r="K33" s="32">
        <v>0</v>
      </c>
      <c r="L33" s="32">
        <v>52096000</v>
      </c>
      <c r="M33" s="32">
        <v>51790000</v>
      </c>
      <c r="N33" s="32">
        <v>604000</v>
      </c>
      <c r="O33" s="32">
        <v>-298000</v>
      </c>
      <c r="P33" s="32">
        <v>52096000</v>
      </c>
      <c r="Q33" s="32"/>
      <c r="R33" s="32">
        <v>49340000</v>
      </c>
      <c r="S33" s="32">
        <v>49618000</v>
      </c>
      <c r="T33" s="32">
        <v>145000</v>
      </c>
      <c r="U33" s="32">
        <v>-423000</v>
      </c>
      <c r="V33" s="32">
        <v>49340000</v>
      </c>
      <c r="W33" s="32">
        <v>0</v>
      </c>
      <c r="X33" s="26" t="s">
        <v>55</v>
      </c>
    </row>
    <row r="34" spans="1:24" ht="15">
      <c r="A34" s="4"/>
      <c r="B34" s="49" t="s">
        <v>24</v>
      </c>
      <c r="C34" s="51" t="s">
        <v>1268</v>
      </c>
      <c r="D34" s="51"/>
      <c r="E34" s="26" t="s">
        <v>57</v>
      </c>
      <c r="F34" s="32">
        <v>5594000</v>
      </c>
      <c r="G34" s="32">
        <v>5552000</v>
      </c>
      <c r="H34" s="32">
        <v>42000</v>
      </c>
      <c r="I34" s="32">
        <v>0</v>
      </c>
      <c r="J34" s="32">
        <v>5594000</v>
      </c>
      <c r="K34" s="34"/>
      <c r="L34" s="32">
        <v>8876000</v>
      </c>
      <c r="M34" s="32">
        <v>8865000</v>
      </c>
      <c r="N34" s="32">
        <v>11000</v>
      </c>
      <c r="O34" s="32">
        <v>0</v>
      </c>
      <c r="P34" s="32">
        <v>8876000</v>
      </c>
      <c r="Q34" s="34"/>
      <c r="R34" s="32">
        <v>6266000</v>
      </c>
      <c r="S34" s="32">
        <v>6274000</v>
      </c>
      <c r="T34" s="32">
        <v>2000</v>
      </c>
      <c r="U34" s="32">
        <v>-10000</v>
      </c>
      <c r="V34" s="32">
        <v>6266000</v>
      </c>
      <c r="W34" s="34"/>
      <c r="X34" s="26" t="s">
        <v>57</v>
      </c>
    </row>
    <row r="35" spans="1:24" ht="15">
      <c r="A35" s="4"/>
      <c r="B35" s="50"/>
      <c r="C35" s="51" t="s">
        <v>1267</v>
      </c>
      <c r="D35" s="51"/>
      <c r="E35" s="26" t="s">
        <v>61</v>
      </c>
      <c r="F35" s="32">
        <v>3000</v>
      </c>
      <c r="G35" s="32">
        <v>3000</v>
      </c>
      <c r="H35" s="32">
        <v>0</v>
      </c>
      <c r="I35" s="32">
        <v>0</v>
      </c>
      <c r="J35" s="32">
        <v>3000</v>
      </c>
      <c r="K35" s="34"/>
      <c r="L35" s="32">
        <v>69000</v>
      </c>
      <c r="M35" s="32">
        <v>68000</v>
      </c>
      <c r="N35" s="32">
        <v>1000</v>
      </c>
      <c r="O35" s="32">
        <v>0</v>
      </c>
      <c r="P35" s="32">
        <v>69000</v>
      </c>
      <c r="Q35" s="34"/>
      <c r="R35" s="32">
        <v>69000</v>
      </c>
      <c r="S35" s="32">
        <v>68000</v>
      </c>
      <c r="T35" s="32">
        <v>1000</v>
      </c>
      <c r="U35" s="32">
        <v>0</v>
      </c>
      <c r="V35" s="32">
        <v>69000</v>
      </c>
      <c r="W35" s="34"/>
      <c r="X35" s="26" t="s">
        <v>61</v>
      </c>
    </row>
    <row r="36" spans="1:24" ht="15">
      <c r="A36" s="4"/>
      <c r="B36" s="50"/>
      <c r="C36" s="51" t="s">
        <v>1265</v>
      </c>
      <c r="D36" s="51"/>
      <c r="E36" s="26" t="s">
        <v>62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4"/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4"/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4"/>
      <c r="X36" s="26" t="s">
        <v>62</v>
      </c>
    </row>
    <row r="37" spans="1:24" ht="15">
      <c r="A37" s="4"/>
      <c r="B37" s="50"/>
      <c r="C37" s="51" t="s">
        <v>1266</v>
      </c>
      <c r="D37" s="51"/>
      <c r="E37" s="26" t="s">
        <v>64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4"/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4"/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4"/>
      <c r="X37" s="26" t="s">
        <v>64</v>
      </c>
    </row>
    <row r="38" spans="1:24" ht="15">
      <c r="A38" s="4"/>
      <c r="B38" s="50"/>
      <c r="C38" s="51" t="s">
        <v>883</v>
      </c>
      <c r="D38" s="51"/>
      <c r="E38" s="26" t="s">
        <v>66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4"/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4"/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4"/>
      <c r="X38" s="26" t="s">
        <v>66</v>
      </c>
    </row>
    <row r="39" spans="1:24" ht="15">
      <c r="A39" s="4"/>
      <c r="B39" s="50"/>
      <c r="C39" s="51" t="s">
        <v>1260</v>
      </c>
      <c r="D39" s="51"/>
      <c r="E39" s="26" t="s">
        <v>67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4"/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4"/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4"/>
      <c r="X39" s="26" t="s">
        <v>67</v>
      </c>
    </row>
    <row r="40" spans="1:24" ht="15">
      <c r="A40" s="4"/>
      <c r="B40" s="50"/>
      <c r="C40" s="51" t="s">
        <v>1261</v>
      </c>
      <c r="D40" s="51"/>
      <c r="E40" s="26" t="s">
        <v>68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4"/>
      <c r="L40" s="32">
        <v>2000</v>
      </c>
      <c r="M40" s="32">
        <v>2000</v>
      </c>
      <c r="N40" s="32">
        <v>0</v>
      </c>
      <c r="O40" s="32">
        <v>0</v>
      </c>
      <c r="P40" s="32">
        <v>2000</v>
      </c>
      <c r="Q40" s="34"/>
      <c r="R40" s="32">
        <v>2000</v>
      </c>
      <c r="S40" s="32">
        <v>2000</v>
      </c>
      <c r="T40" s="32">
        <v>0</v>
      </c>
      <c r="U40" s="32">
        <v>0</v>
      </c>
      <c r="V40" s="32">
        <v>2000</v>
      </c>
      <c r="W40" s="34"/>
      <c r="X40" s="26" t="s">
        <v>68</v>
      </c>
    </row>
    <row r="41" spans="1:24" ht="15">
      <c r="A41" s="4"/>
      <c r="B41" s="50"/>
      <c r="C41" s="51" t="s">
        <v>1087</v>
      </c>
      <c r="D41" s="51"/>
      <c r="E41" s="26" t="s">
        <v>71</v>
      </c>
      <c r="F41" s="32">
        <v>5597000</v>
      </c>
      <c r="G41" s="32">
        <v>5555000</v>
      </c>
      <c r="H41" s="32">
        <v>42000</v>
      </c>
      <c r="I41" s="32">
        <v>0</v>
      </c>
      <c r="J41" s="32">
        <v>5597000</v>
      </c>
      <c r="K41" s="34"/>
      <c r="L41" s="32">
        <v>8947000</v>
      </c>
      <c r="M41" s="32">
        <v>8935000</v>
      </c>
      <c r="N41" s="32">
        <v>12000</v>
      </c>
      <c r="O41" s="32">
        <v>0</v>
      </c>
      <c r="P41" s="32">
        <v>8947000</v>
      </c>
      <c r="Q41" s="34"/>
      <c r="R41" s="32">
        <v>6337000</v>
      </c>
      <c r="S41" s="32">
        <v>6344000</v>
      </c>
      <c r="T41" s="32">
        <v>3000</v>
      </c>
      <c r="U41" s="32">
        <v>-10000</v>
      </c>
      <c r="V41" s="32">
        <v>6337000</v>
      </c>
      <c r="W41" s="34"/>
      <c r="X41" s="26" t="s">
        <v>71</v>
      </c>
    </row>
    <row r="42" spans="1:24" ht="15">
      <c r="A42" s="4"/>
      <c r="B42" s="50"/>
      <c r="C42" s="51" t="s">
        <v>1098</v>
      </c>
      <c r="D42" s="49"/>
      <c r="E42" s="26" t="s">
        <v>73</v>
      </c>
      <c r="F42" s="32">
        <v>10000</v>
      </c>
      <c r="G42" s="32">
        <v>7000</v>
      </c>
      <c r="H42" s="32">
        <v>3000</v>
      </c>
      <c r="I42" s="32">
        <v>0</v>
      </c>
      <c r="J42" s="32">
        <v>10000</v>
      </c>
      <c r="K42" s="34"/>
      <c r="L42" s="32">
        <v>44000</v>
      </c>
      <c r="M42" s="32">
        <v>47000</v>
      </c>
      <c r="N42" s="32">
        <v>0</v>
      </c>
      <c r="O42" s="32">
        <v>-3000</v>
      </c>
      <c r="P42" s="32">
        <v>44000</v>
      </c>
      <c r="Q42" s="34"/>
      <c r="R42" s="32">
        <v>41000</v>
      </c>
      <c r="S42" s="32">
        <v>45000</v>
      </c>
      <c r="T42" s="32">
        <v>0</v>
      </c>
      <c r="U42" s="32">
        <v>-4000</v>
      </c>
      <c r="V42" s="32">
        <v>41000</v>
      </c>
      <c r="W42" s="34"/>
      <c r="X42" s="26" t="s">
        <v>73</v>
      </c>
    </row>
    <row r="43" spans="1:24" ht="15">
      <c r="A43" s="4"/>
      <c r="B43" s="50"/>
      <c r="C43" s="51" t="s">
        <v>914</v>
      </c>
      <c r="D43" s="52"/>
      <c r="E43" s="26" t="s">
        <v>74</v>
      </c>
      <c r="F43" s="34"/>
      <c r="G43" s="34"/>
      <c r="H43" s="34"/>
      <c r="I43" s="34"/>
      <c r="J43" s="32">
        <v>0</v>
      </c>
      <c r="K43" s="34"/>
      <c r="L43" s="34"/>
      <c r="M43" s="34"/>
      <c r="N43" s="34"/>
      <c r="O43" s="34"/>
      <c r="P43" s="32"/>
      <c r="Q43" s="34"/>
      <c r="R43" s="34"/>
      <c r="S43" s="34"/>
      <c r="T43" s="34"/>
      <c r="U43" s="34"/>
      <c r="V43" s="32"/>
      <c r="W43" s="34"/>
      <c r="X43" s="26" t="s">
        <v>74</v>
      </c>
    </row>
    <row r="44" spans="1:24" ht="15">
      <c r="A44" s="4"/>
      <c r="B44" s="50"/>
      <c r="C44" s="51" t="s">
        <v>1134</v>
      </c>
      <c r="D44" s="49"/>
      <c r="E44" s="26" t="s">
        <v>76</v>
      </c>
      <c r="F44" s="32">
        <v>5607000</v>
      </c>
      <c r="G44" s="32">
        <v>5562000</v>
      </c>
      <c r="H44" s="32">
        <v>45000</v>
      </c>
      <c r="I44" s="32">
        <v>0</v>
      </c>
      <c r="J44" s="32">
        <v>5607000</v>
      </c>
      <c r="K44" s="34"/>
      <c r="L44" s="32">
        <v>8991000</v>
      </c>
      <c r="M44" s="32">
        <v>8982000</v>
      </c>
      <c r="N44" s="32">
        <v>12000</v>
      </c>
      <c r="O44" s="32">
        <v>-3000</v>
      </c>
      <c r="P44" s="32">
        <v>8991000</v>
      </c>
      <c r="Q44" s="34"/>
      <c r="R44" s="32">
        <v>6378000</v>
      </c>
      <c r="S44" s="32">
        <v>6389000</v>
      </c>
      <c r="T44" s="32">
        <v>3000</v>
      </c>
      <c r="U44" s="32">
        <v>-14000</v>
      </c>
      <c r="V44" s="32">
        <v>6378000</v>
      </c>
      <c r="W44" s="34"/>
      <c r="X44" s="26" t="s">
        <v>76</v>
      </c>
    </row>
    <row r="45" spans="1:24" ht="15">
      <c r="A45" s="4"/>
      <c r="B45" s="51"/>
      <c r="C45" s="49" t="s">
        <v>916</v>
      </c>
      <c r="D45" s="52"/>
      <c r="E45" s="26" t="s">
        <v>77</v>
      </c>
      <c r="F45" s="34"/>
      <c r="G45" s="34"/>
      <c r="H45" s="34"/>
      <c r="I45" s="34"/>
      <c r="J45" s="32"/>
      <c r="K45" s="34"/>
      <c r="L45" s="34"/>
      <c r="M45" s="34"/>
      <c r="N45" s="34"/>
      <c r="O45" s="34"/>
      <c r="P45" s="32"/>
      <c r="Q45" s="34"/>
      <c r="R45" s="34"/>
      <c r="S45" s="34"/>
      <c r="T45" s="34"/>
      <c r="U45" s="34"/>
      <c r="V45" s="32"/>
      <c r="W45" s="34"/>
      <c r="X45" s="26" t="s">
        <v>77</v>
      </c>
    </row>
    <row r="46" spans="1:24" ht="15">
      <c r="A46" s="4"/>
      <c r="B46" s="51" t="s">
        <v>1135</v>
      </c>
      <c r="C46" s="48"/>
      <c r="D46" s="51"/>
      <c r="E46" s="26" t="s">
        <v>79</v>
      </c>
      <c r="F46" s="32">
        <v>66259000</v>
      </c>
      <c r="G46" s="32">
        <v>66015000</v>
      </c>
      <c r="H46" s="34"/>
      <c r="I46" s="34"/>
      <c r="J46" s="32">
        <v>66263000</v>
      </c>
      <c r="K46" s="34"/>
      <c r="L46" s="32">
        <v>61508000</v>
      </c>
      <c r="M46" s="32">
        <v>61193000</v>
      </c>
      <c r="N46" s="34"/>
      <c r="O46" s="34"/>
      <c r="P46" s="32">
        <v>61512000</v>
      </c>
      <c r="Q46" s="34"/>
      <c r="R46" s="32">
        <v>56116000</v>
      </c>
      <c r="S46" s="32">
        <v>56405000</v>
      </c>
      <c r="T46" s="34"/>
      <c r="U46" s="34"/>
      <c r="V46" s="32">
        <v>56119000</v>
      </c>
      <c r="W46" s="34"/>
      <c r="X46" s="26" t="s">
        <v>79</v>
      </c>
    </row>
    <row r="47" spans="1:24" ht="15">
      <c r="A47" s="4"/>
      <c r="B47" s="51" t="s">
        <v>11</v>
      </c>
      <c r="C47" s="48"/>
      <c r="D47" s="51"/>
      <c r="E47" s="26" t="s">
        <v>80</v>
      </c>
      <c r="F47" s="34"/>
      <c r="G47" s="34"/>
      <c r="H47" s="34"/>
      <c r="I47" s="34"/>
      <c r="J47" s="32">
        <f>J32</f>
        <v>1078000</v>
      </c>
      <c r="K47" s="34"/>
      <c r="L47" s="34"/>
      <c r="M47" s="34"/>
      <c r="N47" s="34"/>
      <c r="O47" s="34"/>
      <c r="P47" s="32">
        <f>P32</f>
        <v>961000</v>
      </c>
      <c r="Q47" s="34"/>
      <c r="R47" s="34"/>
      <c r="S47" s="34"/>
      <c r="T47" s="34"/>
      <c r="U47" s="34"/>
      <c r="V47" s="32">
        <f>V32</f>
        <v>1010000</v>
      </c>
      <c r="W47" s="34"/>
      <c r="X47" s="26" t="s">
        <v>80</v>
      </c>
    </row>
    <row r="48" spans="1:24" ht="15">
      <c r="A48" s="4"/>
      <c r="B48" s="49" t="s">
        <v>247</v>
      </c>
      <c r="C48" s="51" t="s">
        <v>1264</v>
      </c>
      <c r="D48" s="51"/>
      <c r="E48" s="26" t="s">
        <v>81</v>
      </c>
      <c r="F48" s="32">
        <v>0</v>
      </c>
      <c r="G48" s="32">
        <v>0</v>
      </c>
      <c r="H48" s="34"/>
      <c r="I48" s="34"/>
      <c r="J48" s="32">
        <v>0</v>
      </c>
      <c r="K48" s="34"/>
      <c r="L48" s="32">
        <v>0</v>
      </c>
      <c r="M48" s="32">
        <v>0</v>
      </c>
      <c r="N48" s="34"/>
      <c r="O48" s="34"/>
      <c r="P48" s="32">
        <v>0</v>
      </c>
      <c r="Q48" s="34"/>
      <c r="R48" s="32">
        <v>0</v>
      </c>
      <c r="S48" s="32">
        <v>0</v>
      </c>
      <c r="T48" s="34"/>
      <c r="U48" s="34"/>
      <c r="V48" s="32">
        <v>0</v>
      </c>
      <c r="W48" s="34"/>
      <c r="X48" s="26" t="s">
        <v>81</v>
      </c>
    </row>
    <row r="49" spans="1:24" ht="15">
      <c r="A49" s="4"/>
      <c r="B49" s="50"/>
      <c r="C49" s="51" t="s">
        <v>1263</v>
      </c>
      <c r="D49" s="51"/>
      <c r="E49" s="26" t="s">
        <v>83</v>
      </c>
      <c r="F49" s="32">
        <v>0</v>
      </c>
      <c r="G49" s="32">
        <v>0</v>
      </c>
      <c r="H49" s="34"/>
      <c r="I49" s="34"/>
      <c r="J49" s="32">
        <v>0</v>
      </c>
      <c r="K49" s="34"/>
      <c r="L49" s="32">
        <v>0</v>
      </c>
      <c r="M49" s="32">
        <v>0</v>
      </c>
      <c r="N49" s="34"/>
      <c r="O49" s="34"/>
      <c r="P49" s="32">
        <v>0</v>
      </c>
      <c r="Q49" s="34"/>
      <c r="R49" s="32">
        <v>0</v>
      </c>
      <c r="S49" s="32">
        <v>0</v>
      </c>
      <c r="T49" s="34"/>
      <c r="U49" s="34"/>
      <c r="V49" s="32">
        <v>0</v>
      </c>
      <c r="W49" s="34"/>
      <c r="X49" s="26" t="s">
        <v>83</v>
      </c>
    </row>
    <row r="50" spans="1:24" ht="15">
      <c r="A50" s="4"/>
      <c r="B50" s="51"/>
      <c r="C50" s="51" t="s">
        <v>1262</v>
      </c>
      <c r="D50" s="51"/>
      <c r="E50" s="26" t="s">
        <v>84</v>
      </c>
      <c r="F50" s="32">
        <v>0</v>
      </c>
      <c r="G50" s="32">
        <v>0</v>
      </c>
      <c r="H50" s="34"/>
      <c r="I50" s="34"/>
      <c r="J50" s="32">
        <v>0</v>
      </c>
      <c r="K50" s="34"/>
      <c r="L50" s="32">
        <v>0</v>
      </c>
      <c r="M50" s="32">
        <v>0</v>
      </c>
      <c r="N50" s="34"/>
      <c r="O50" s="34"/>
      <c r="P50" s="32">
        <v>0</v>
      </c>
      <c r="Q50" s="34"/>
      <c r="R50" s="32">
        <v>0</v>
      </c>
      <c r="S50" s="32">
        <v>0</v>
      </c>
      <c r="T50" s="34"/>
      <c r="U50" s="34"/>
      <c r="V50" s="32">
        <v>0</v>
      </c>
      <c r="W50" s="34"/>
      <c r="X50" s="26" t="s">
        <v>84</v>
      </c>
    </row>
    <row r="51" spans="1:24" ht="15">
      <c r="A51" s="4"/>
      <c r="B51" s="49" t="s">
        <v>248</v>
      </c>
      <c r="C51" s="51" t="s">
        <v>1264</v>
      </c>
      <c r="D51" s="51"/>
      <c r="E51" s="26" t="s">
        <v>85</v>
      </c>
      <c r="F51" s="32">
        <v>0</v>
      </c>
      <c r="G51" s="32">
        <v>0</v>
      </c>
      <c r="H51" s="34"/>
      <c r="I51" s="34"/>
      <c r="J51" s="32">
        <v>0</v>
      </c>
      <c r="K51" s="34"/>
      <c r="L51" s="32">
        <v>0</v>
      </c>
      <c r="M51" s="32">
        <v>0</v>
      </c>
      <c r="N51" s="34"/>
      <c r="O51" s="34"/>
      <c r="P51" s="32">
        <v>0</v>
      </c>
      <c r="Q51" s="34"/>
      <c r="R51" s="32">
        <v>0</v>
      </c>
      <c r="S51" s="32">
        <v>0</v>
      </c>
      <c r="T51" s="34"/>
      <c r="U51" s="34"/>
      <c r="V51" s="32">
        <v>0</v>
      </c>
      <c r="W51" s="34"/>
      <c r="X51" s="26" t="s">
        <v>85</v>
      </c>
    </row>
    <row r="52" spans="1:24" ht="15">
      <c r="A52" s="4"/>
      <c r="B52" s="50"/>
      <c r="C52" s="51" t="s">
        <v>1263</v>
      </c>
      <c r="D52" s="51"/>
      <c r="E52" s="26" t="s">
        <v>86</v>
      </c>
      <c r="F52" s="32">
        <v>0</v>
      </c>
      <c r="G52" s="32">
        <v>0</v>
      </c>
      <c r="H52" s="34"/>
      <c r="I52" s="34"/>
      <c r="J52" s="32">
        <v>0</v>
      </c>
      <c r="K52" s="34"/>
      <c r="L52" s="32">
        <v>0</v>
      </c>
      <c r="M52" s="32">
        <v>0</v>
      </c>
      <c r="N52" s="34"/>
      <c r="O52" s="34"/>
      <c r="P52" s="32">
        <v>0</v>
      </c>
      <c r="Q52" s="34"/>
      <c r="R52" s="32">
        <v>0</v>
      </c>
      <c r="S52" s="32">
        <v>0</v>
      </c>
      <c r="T52" s="34"/>
      <c r="U52" s="34"/>
      <c r="V52" s="32">
        <v>0</v>
      </c>
      <c r="W52" s="34"/>
      <c r="X52" s="26" t="s">
        <v>86</v>
      </c>
    </row>
    <row r="53" spans="1:24" ht="15">
      <c r="A53" s="4"/>
      <c r="B53" s="51"/>
      <c r="C53" s="49" t="s">
        <v>1262</v>
      </c>
      <c r="D53" s="51"/>
      <c r="E53" s="26" t="s">
        <v>87</v>
      </c>
      <c r="F53" s="32">
        <v>0</v>
      </c>
      <c r="G53" s="32">
        <v>0</v>
      </c>
      <c r="H53" s="34"/>
      <c r="I53" s="34"/>
      <c r="J53" s="32">
        <v>0</v>
      </c>
      <c r="K53" s="34"/>
      <c r="L53" s="32">
        <v>0</v>
      </c>
      <c r="M53" s="32">
        <v>0</v>
      </c>
      <c r="N53" s="34"/>
      <c r="O53" s="34"/>
      <c r="P53" s="32">
        <v>0</v>
      </c>
      <c r="Q53" s="34"/>
      <c r="R53" s="32">
        <v>0</v>
      </c>
      <c r="S53" s="32">
        <v>0</v>
      </c>
      <c r="T53" s="34"/>
      <c r="U53" s="34"/>
      <c r="V53" s="32">
        <v>0</v>
      </c>
      <c r="W53" s="34"/>
      <c r="X53" s="26" t="s">
        <v>87</v>
      </c>
    </row>
    <row r="54" spans="1:24" ht="15">
      <c r="A54" s="4"/>
      <c r="B54" s="51" t="s">
        <v>529</v>
      </c>
      <c r="C54" s="48"/>
      <c r="D54" s="51"/>
      <c r="E54" s="26" t="s">
        <v>90</v>
      </c>
      <c r="F54" s="32">
        <v>0</v>
      </c>
      <c r="G54" s="34"/>
      <c r="H54" s="34"/>
      <c r="I54" s="34"/>
      <c r="J54" s="34"/>
      <c r="K54" s="34"/>
      <c r="L54" s="32">
        <v>0</v>
      </c>
      <c r="M54" s="34"/>
      <c r="N54" s="34"/>
      <c r="O54" s="34"/>
      <c r="P54" s="34"/>
      <c r="Q54" s="34"/>
      <c r="R54" s="32">
        <v>0</v>
      </c>
      <c r="S54" s="34"/>
      <c r="T54" s="34"/>
      <c r="U54" s="34"/>
      <c r="V54" s="34"/>
      <c r="W54" s="34"/>
      <c r="X54" s="26" t="s">
        <v>90</v>
      </c>
    </row>
    <row r="55" spans="1:24" ht="15">
      <c r="A55" s="4"/>
      <c r="B55" s="51" t="s">
        <v>528</v>
      </c>
      <c r="C55" s="48"/>
      <c r="D55" s="51"/>
      <c r="E55" s="26" t="s">
        <v>92</v>
      </c>
      <c r="F55" s="32">
        <v>0</v>
      </c>
      <c r="G55" s="34"/>
      <c r="H55" s="34"/>
      <c r="I55" s="34"/>
      <c r="J55" s="34"/>
      <c r="K55" s="34"/>
      <c r="L55" s="32">
        <v>0</v>
      </c>
      <c r="M55" s="34"/>
      <c r="N55" s="34"/>
      <c r="O55" s="34"/>
      <c r="P55" s="34"/>
      <c r="Q55" s="34"/>
      <c r="R55" s="32">
        <v>0</v>
      </c>
      <c r="S55" s="34"/>
      <c r="T55" s="34"/>
      <c r="U55" s="34"/>
      <c r="V55" s="34"/>
      <c r="W55" s="34"/>
      <c r="X55" s="26" t="s">
        <v>92</v>
      </c>
    </row>
    <row r="56" spans="1:24" ht="15">
      <c r="A56" s="4"/>
      <c r="B56" s="51" t="s">
        <v>531</v>
      </c>
      <c r="C56" s="48"/>
      <c r="D56" s="51"/>
      <c r="E56" s="26" t="s">
        <v>93</v>
      </c>
      <c r="F56" s="32">
        <v>0</v>
      </c>
      <c r="G56" s="34"/>
      <c r="H56" s="34"/>
      <c r="I56" s="34"/>
      <c r="J56" s="34"/>
      <c r="K56" s="34"/>
      <c r="L56" s="32">
        <v>0</v>
      </c>
      <c r="M56" s="34"/>
      <c r="N56" s="34"/>
      <c r="O56" s="34"/>
      <c r="P56" s="34"/>
      <c r="Q56" s="34"/>
      <c r="R56" s="32">
        <v>0</v>
      </c>
      <c r="S56" s="34"/>
      <c r="T56" s="34"/>
      <c r="U56" s="34"/>
      <c r="V56" s="34"/>
      <c r="W56" s="34"/>
      <c r="X56" s="26" t="s">
        <v>93</v>
      </c>
    </row>
    <row r="57" spans="1:24" ht="15">
      <c r="A57" s="4"/>
      <c r="B57" s="49" t="s">
        <v>530</v>
      </c>
      <c r="C57" s="55"/>
      <c r="D57" s="49"/>
      <c r="E57" s="27" t="s">
        <v>94</v>
      </c>
      <c r="F57" s="33">
        <v>0</v>
      </c>
      <c r="G57" s="31"/>
      <c r="H57" s="31"/>
      <c r="I57" s="31"/>
      <c r="J57" s="31"/>
      <c r="K57" s="31"/>
      <c r="L57" s="33">
        <v>0</v>
      </c>
      <c r="M57" s="31"/>
      <c r="N57" s="31"/>
      <c r="O57" s="31"/>
      <c r="P57" s="31"/>
      <c r="Q57" s="31"/>
      <c r="R57" s="33">
        <v>0</v>
      </c>
      <c r="S57" s="31"/>
      <c r="T57" s="31"/>
      <c r="U57" s="31"/>
      <c r="V57" s="31"/>
      <c r="W57" s="31"/>
      <c r="X57" s="27" t="s">
        <v>94</v>
      </c>
    </row>
  </sheetData>
  <mergeCells count="55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B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L12:Q12"/>
    <mergeCell ref="R12:W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1:C1"/>
    <mergeCell ref="A2:C2"/>
    <mergeCell ref="D4:E4"/>
    <mergeCell ref="B10:H10"/>
    <mergeCell ref="F12:K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C8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34"/>
  <sheetViews>
    <sheetView workbookViewId="0"/>
  </sheetViews>
  <sheetFormatPr defaultColWidth="11.44140625" defaultRowHeight="13.2"/>
  <cols>
    <col min="1" max="1" width="2.88671875" customWidth="1"/>
    <col min="2" max="2" width="9.88671875" customWidth="1"/>
    <col min="3" max="3" width="14.5546875" customWidth="1"/>
    <col min="4" max="4" width="28.33203125" customWidth="1"/>
    <col min="5" max="5" width="8.33203125" customWidth="1"/>
    <col min="6" max="17" width="16.33203125" customWidth="1"/>
    <col min="18" max="18" width="8.33203125" customWidth="1"/>
  </cols>
  <sheetData>
    <row r="1" spans="1:18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>
      <c r="A8" s="15"/>
      <c r="B8" s="15" t="s">
        <v>971</v>
      </c>
      <c r="C8" s="22" t="str">
        <f>B11</f>
        <v>660-28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6" customHeight="1">
      <c r="A10" s="4"/>
      <c r="B10" s="56" t="s">
        <v>133</v>
      </c>
      <c r="C10" s="42"/>
      <c r="D10" s="42"/>
      <c r="E10" s="42"/>
      <c r="F10" s="42"/>
      <c r="G10" s="42"/>
      <c r="H10" s="42"/>
      <c r="I10" s="42"/>
      <c r="J10" s="42"/>
      <c r="K10" s="57"/>
      <c r="L10" s="4"/>
      <c r="M10" s="4"/>
      <c r="N10" s="4"/>
      <c r="O10" s="4"/>
      <c r="P10" s="4"/>
      <c r="Q10" s="4"/>
      <c r="R10" s="4"/>
    </row>
    <row r="11" spans="1:18" ht="15">
      <c r="A11" s="4"/>
      <c r="B11" s="3" t="s">
        <v>132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>
      <c r="A12" s="4"/>
      <c r="B12" s="4"/>
      <c r="C12" s="4"/>
      <c r="D12" s="4"/>
      <c r="E12" s="4"/>
      <c r="F12" s="47" t="s">
        <v>1280</v>
      </c>
      <c r="G12" s="48"/>
      <c r="H12" s="48"/>
      <c r="I12" s="47"/>
      <c r="J12" s="47" t="s">
        <v>1202</v>
      </c>
      <c r="K12" s="48"/>
      <c r="L12" s="48"/>
      <c r="M12" s="47"/>
      <c r="N12" s="47" t="s">
        <v>1271</v>
      </c>
      <c r="O12" s="48"/>
      <c r="P12" s="48"/>
      <c r="Q12" s="47"/>
      <c r="R12" s="4"/>
    </row>
    <row r="13" spans="1:18" ht="15">
      <c r="A13" s="4"/>
      <c r="B13" s="4"/>
      <c r="C13" s="4"/>
      <c r="D13" s="4"/>
      <c r="E13" s="4"/>
      <c r="F13" s="29" t="s">
        <v>1245</v>
      </c>
      <c r="G13" s="29" t="s">
        <v>28</v>
      </c>
      <c r="H13" s="29" t="s">
        <v>58</v>
      </c>
      <c r="I13" s="29" t="s">
        <v>1020</v>
      </c>
      <c r="J13" s="29" t="s">
        <v>1245</v>
      </c>
      <c r="K13" s="29" t="s">
        <v>28</v>
      </c>
      <c r="L13" s="29" t="s">
        <v>58</v>
      </c>
      <c r="M13" s="29" t="s">
        <v>1020</v>
      </c>
      <c r="N13" s="29" t="s">
        <v>1245</v>
      </c>
      <c r="O13" s="29" t="s">
        <v>28</v>
      </c>
      <c r="P13" s="29" t="s">
        <v>58</v>
      </c>
      <c r="Q13" s="29" t="s">
        <v>1020</v>
      </c>
      <c r="R13" s="4"/>
    </row>
    <row r="14" spans="1:18" ht="14.1" customHeight="1">
      <c r="A14" s="4"/>
      <c r="B14" s="4"/>
      <c r="C14" s="4"/>
      <c r="D14" s="4"/>
      <c r="E14" s="4"/>
      <c r="F14" s="30" t="s">
        <v>26</v>
      </c>
      <c r="G14" s="30" t="s">
        <v>56</v>
      </c>
      <c r="H14" s="30" t="s">
        <v>75</v>
      </c>
      <c r="I14" s="30" t="s">
        <v>89</v>
      </c>
      <c r="J14" s="30" t="s">
        <v>26</v>
      </c>
      <c r="K14" s="30" t="s">
        <v>56</v>
      </c>
      <c r="L14" s="30" t="s">
        <v>75</v>
      </c>
      <c r="M14" s="30" t="s">
        <v>89</v>
      </c>
      <c r="N14" s="30" t="s">
        <v>26</v>
      </c>
      <c r="O14" s="30" t="s">
        <v>56</v>
      </c>
      <c r="P14" s="30" t="s">
        <v>75</v>
      </c>
      <c r="Q14" s="30" t="s">
        <v>89</v>
      </c>
      <c r="R14" s="4"/>
    </row>
    <row r="15" spans="1:18" ht="15">
      <c r="A15" s="4"/>
      <c r="B15" s="49" t="s">
        <v>1172</v>
      </c>
      <c r="C15" s="49" t="s">
        <v>543</v>
      </c>
      <c r="D15" s="17" t="s">
        <v>1268</v>
      </c>
      <c r="E15" s="30" t="s">
        <v>26</v>
      </c>
      <c r="F15" s="32">
        <v>2860000</v>
      </c>
      <c r="G15" s="32">
        <v>2000</v>
      </c>
      <c r="H15" s="32">
        <v>0</v>
      </c>
      <c r="I15" s="32">
        <v>2000</v>
      </c>
      <c r="J15" s="32">
        <v>2188000</v>
      </c>
      <c r="K15" s="32">
        <v>1000</v>
      </c>
      <c r="L15" s="32">
        <v>0</v>
      </c>
      <c r="M15" s="32">
        <v>1000</v>
      </c>
      <c r="N15" s="32">
        <v>17793000</v>
      </c>
      <c r="O15" s="32">
        <v>60000</v>
      </c>
      <c r="P15" s="32">
        <v>0</v>
      </c>
      <c r="Q15" s="32">
        <v>60000</v>
      </c>
      <c r="R15" s="30" t="s">
        <v>26</v>
      </c>
    </row>
    <row r="16" spans="1:18" ht="15">
      <c r="A16" s="4"/>
      <c r="B16" s="50"/>
      <c r="C16" s="50"/>
      <c r="D16" s="17" t="s">
        <v>1267</v>
      </c>
      <c r="E16" s="30" t="s">
        <v>56</v>
      </c>
      <c r="F16" s="32">
        <v>0</v>
      </c>
      <c r="G16" s="32">
        <v>0</v>
      </c>
      <c r="H16" s="32">
        <v>0</v>
      </c>
      <c r="I16" s="32">
        <v>0</v>
      </c>
      <c r="J16" s="32">
        <v>8980000</v>
      </c>
      <c r="K16" s="32">
        <v>203000</v>
      </c>
      <c r="L16" s="32">
        <v>0</v>
      </c>
      <c r="M16" s="32">
        <v>203000</v>
      </c>
      <c r="N16" s="32">
        <v>304000</v>
      </c>
      <c r="O16" s="32">
        <v>1000</v>
      </c>
      <c r="P16" s="32">
        <v>0</v>
      </c>
      <c r="Q16" s="32">
        <v>1000</v>
      </c>
      <c r="R16" s="30" t="s">
        <v>56</v>
      </c>
    </row>
    <row r="17" spans="1:18" ht="15">
      <c r="A17" s="4"/>
      <c r="B17" s="50"/>
      <c r="C17" s="50"/>
      <c r="D17" s="17" t="s">
        <v>1265</v>
      </c>
      <c r="E17" s="30" t="s">
        <v>75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114000</v>
      </c>
      <c r="O17" s="32">
        <v>3000</v>
      </c>
      <c r="P17" s="32">
        <v>0</v>
      </c>
      <c r="Q17" s="32">
        <v>3000</v>
      </c>
      <c r="R17" s="30" t="s">
        <v>75</v>
      </c>
    </row>
    <row r="18" spans="1:18" ht="15">
      <c r="A18" s="4"/>
      <c r="B18" s="50"/>
      <c r="C18" s="50"/>
      <c r="D18" s="17" t="s">
        <v>1266</v>
      </c>
      <c r="E18" s="30" t="s">
        <v>89</v>
      </c>
      <c r="F18" s="32">
        <v>1022000</v>
      </c>
      <c r="G18" s="32">
        <v>6000</v>
      </c>
      <c r="H18" s="32">
        <v>0</v>
      </c>
      <c r="I18" s="32">
        <v>6000</v>
      </c>
      <c r="J18" s="32">
        <v>3826000</v>
      </c>
      <c r="K18" s="32">
        <v>55000</v>
      </c>
      <c r="L18" s="32">
        <v>0</v>
      </c>
      <c r="M18" s="32">
        <v>55000</v>
      </c>
      <c r="N18" s="32">
        <v>3141000</v>
      </c>
      <c r="O18" s="32">
        <v>42000</v>
      </c>
      <c r="P18" s="32">
        <v>0</v>
      </c>
      <c r="Q18" s="32">
        <v>42000</v>
      </c>
      <c r="R18" s="30" t="s">
        <v>89</v>
      </c>
    </row>
    <row r="19" spans="1:18" ht="15">
      <c r="A19" s="4"/>
      <c r="B19" s="50"/>
      <c r="C19" s="50"/>
      <c r="D19" s="17" t="s">
        <v>1</v>
      </c>
      <c r="E19" s="30" t="s">
        <v>97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0" t="s">
        <v>97</v>
      </c>
    </row>
    <row r="20" spans="1:18" ht="15">
      <c r="A20" s="4"/>
      <c r="B20" s="50"/>
      <c r="C20" s="50"/>
      <c r="D20" s="17" t="s">
        <v>3</v>
      </c>
      <c r="E20" s="30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0" t="s">
        <v>102</v>
      </c>
    </row>
    <row r="21" spans="1:18" ht="15">
      <c r="A21" s="4"/>
      <c r="B21" s="50"/>
      <c r="C21" s="50"/>
      <c r="D21" s="17" t="s">
        <v>1260</v>
      </c>
      <c r="E21" s="30" t="s">
        <v>204</v>
      </c>
      <c r="F21" s="32">
        <v>0</v>
      </c>
      <c r="G21" s="32">
        <v>0</v>
      </c>
      <c r="H21" s="32">
        <v>0</v>
      </c>
      <c r="I21" s="32">
        <v>0</v>
      </c>
      <c r="J21" s="32">
        <v>67000</v>
      </c>
      <c r="K21" s="32">
        <v>2000</v>
      </c>
      <c r="L21" s="32">
        <v>0</v>
      </c>
      <c r="M21" s="32">
        <v>2000</v>
      </c>
      <c r="N21" s="32">
        <v>18000</v>
      </c>
      <c r="O21" s="32">
        <v>1000</v>
      </c>
      <c r="P21" s="32">
        <v>0</v>
      </c>
      <c r="Q21" s="32">
        <v>1000</v>
      </c>
      <c r="R21" s="30" t="s">
        <v>204</v>
      </c>
    </row>
    <row r="22" spans="1:18" ht="15">
      <c r="A22" s="4"/>
      <c r="B22" s="50"/>
      <c r="C22" s="51"/>
      <c r="D22" s="17" t="s">
        <v>1261</v>
      </c>
      <c r="E22" s="30" t="s">
        <v>205</v>
      </c>
      <c r="F22" s="32">
        <v>595000</v>
      </c>
      <c r="G22" s="32">
        <v>9000</v>
      </c>
      <c r="H22" s="32">
        <v>0</v>
      </c>
      <c r="I22" s="32">
        <v>9000</v>
      </c>
      <c r="J22" s="32">
        <v>298000</v>
      </c>
      <c r="K22" s="32">
        <v>4000</v>
      </c>
      <c r="L22" s="32">
        <v>0</v>
      </c>
      <c r="M22" s="32">
        <v>4000</v>
      </c>
      <c r="N22" s="32">
        <v>1508000</v>
      </c>
      <c r="O22" s="32">
        <v>27000</v>
      </c>
      <c r="P22" s="32">
        <v>0</v>
      </c>
      <c r="Q22" s="32">
        <v>27000</v>
      </c>
      <c r="R22" s="30" t="s">
        <v>205</v>
      </c>
    </row>
    <row r="23" spans="1:18" ht="15">
      <c r="A23" s="4"/>
      <c r="B23" s="50"/>
      <c r="C23" s="51" t="s">
        <v>961</v>
      </c>
      <c r="D23" s="51"/>
      <c r="E23" s="30" t="s">
        <v>233</v>
      </c>
      <c r="F23" s="32">
        <v>0</v>
      </c>
      <c r="G23" s="32">
        <v>0</v>
      </c>
      <c r="H23" s="32">
        <v>0</v>
      </c>
      <c r="I23" s="32">
        <v>0</v>
      </c>
      <c r="J23" s="32">
        <v>839000</v>
      </c>
      <c r="K23" s="32">
        <v>12000</v>
      </c>
      <c r="L23" s="32">
        <v>0</v>
      </c>
      <c r="M23" s="32">
        <v>12000</v>
      </c>
      <c r="N23" s="32">
        <v>1080000</v>
      </c>
      <c r="O23" s="32">
        <v>40000</v>
      </c>
      <c r="P23" s="32">
        <v>15000</v>
      </c>
      <c r="Q23" s="32">
        <v>55000</v>
      </c>
      <c r="R23" s="30" t="s">
        <v>233</v>
      </c>
    </row>
    <row r="24" spans="1:18" ht="15">
      <c r="A24" s="4"/>
      <c r="B24" s="51"/>
      <c r="C24" s="51" t="s">
        <v>1051</v>
      </c>
      <c r="D24" s="51"/>
      <c r="E24" s="30" t="s">
        <v>27</v>
      </c>
      <c r="F24" s="32">
        <v>4477000</v>
      </c>
      <c r="G24" s="32">
        <v>17000</v>
      </c>
      <c r="H24" s="32">
        <v>0</v>
      </c>
      <c r="I24" s="32">
        <v>17000</v>
      </c>
      <c r="J24" s="32">
        <v>16198000</v>
      </c>
      <c r="K24" s="32">
        <v>277000</v>
      </c>
      <c r="L24" s="32">
        <v>0</v>
      </c>
      <c r="M24" s="32">
        <v>277000</v>
      </c>
      <c r="N24" s="32">
        <v>23958000</v>
      </c>
      <c r="O24" s="32">
        <v>174000</v>
      </c>
      <c r="P24" s="32">
        <v>15000</v>
      </c>
      <c r="Q24" s="32">
        <v>189000</v>
      </c>
      <c r="R24" s="30" t="s">
        <v>27</v>
      </c>
    </row>
    <row r="25" spans="1:18" ht="15">
      <c r="A25" s="4"/>
      <c r="B25" s="49" t="s">
        <v>44</v>
      </c>
      <c r="C25" s="49" t="s">
        <v>543</v>
      </c>
      <c r="D25" s="17" t="s">
        <v>1268</v>
      </c>
      <c r="E25" s="30" t="s">
        <v>34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0" t="s">
        <v>34</v>
      </c>
    </row>
    <row r="26" spans="1:18" ht="15">
      <c r="A26" s="4"/>
      <c r="B26" s="50"/>
      <c r="C26" s="50"/>
      <c r="D26" s="17" t="s">
        <v>1267</v>
      </c>
      <c r="E26" s="30" t="s">
        <v>38</v>
      </c>
      <c r="F26" s="32">
        <v>8883000</v>
      </c>
      <c r="G26" s="32">
        <v>112000</v>
      </c>
      <c r="H26" s="32">
        <v>0</v>
      </c>
      <c r="I26" s="32">
        <v>112000</v>
      </c>
      <c r="J26" s="32">
        <v>923000</v>
      </c>
      <c r="K26" s="32">
        <v>16000</v>
      </c>
      <c r="L26" s="32">
        <v>0</v>
      </c>
      <c r="M26" s="32">
        <v>16000</v>
      </c>
      <c r="N26" s="32">
        <v>923000</v>
      </c>
      <c r="O26" s="32">
        <v>16000</v>
      </c>
      <c r="P26" s="32">
        <v>0</v>
      </c>
      <c r="Q26" s="32">
        <v>16000</v>
      </c>
      <c r="R26" s="30" t="s">
        <v>38</v>
      </c>
    </row>
    <row r="27" spans="1:18" ht="15">
      <c r="A27" s="4"/>
      <c r="B27" s="50"/>
      <c r="C27" s="50"/>
      <c r="D27" s="17" t="s">
        <v>1265</v>
      </c>
      <c r="E27" s="30" t="s">
        <v>45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0" t="s">
        <v>45</v>
      </c>
    </row>
    <row r="28" spans="1:18" ht="15">
      <c r="A28" s="4"/>
      <c r="B28" s="50"/>
      <c r="C28" s="50"/>
      <c r="D28" s="17" t="s">
        <v>1266</v>
      </c>
      <c r="E28" s="30" t="s">
        <v>48</v>
      </c>
      <c r="F28" s="32">
        <v>2515000</v>
      </c>
      <c r="G28" s="32">
        <v>16000</v>
      </c>
      <c r="H28" s="32">
        <v>0</v>
      </c>
      <c r="I28" s="32">
        <v>16000</v>
      </c>
      <c r="J28" s="32">
        <v>301000</v>
      </c>
      <c r="K28" s="32">
        <v>3000</v>
      </c>
      <c r="L28" s="32">
        <v>0</v>
      </c>
      <c r="M28" s="32">
        <v>3000</v>
      </c>
      <c r="N28" s="32">
        <v>301000</v>
      </c>
      <c r="O28" s="32">
        <v>3000</v>
      </c>
      <c r="P28" s="32">
        <v>0</v>
      </c>
      <c r="Q28" s="32">
        <v>3000</v>
      </c>
      <c r="R28" s="30" t="s">
        <v>48</v>
      </c>
    </row>
    <row r="29" spans="1:18" ht="15">
      <c r="A29" s="4"/>
      <c r="B29" s="50"/>
      <c r="C29" s="50"/>
      <c r="D29" s="17" t="s">
        <v>1</v>
      </c>
      <c r="E29" s="30" t="s">
        <v>50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0" t="s">
        <v>50</v>
      </c>
    </row>
    <row r="30" spans="1:18" ht="15">
      <c r="A30" s="4"/>
      <c r="B30" s="50"/>
      <c r="C30" s="50"/>
      <c r="D30" s="17" t="s">
        <v>3</v>
      </c>
      <c r="E30" s="30" t="s">
        <v>51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0" t="s">
        <v>51</v>
      </c>
    </row>
    <row r="31" spans="1:18" ht="15">
      <c r="A31" s="4"/>
      <c r="B31" s="50"/>
      <c r="C31" s="50"/>
      <c r="D31" s="17" t="s">
        <v>1260</v>
      </c>
      <c r="E31" s="30" t="s">
        <v>52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0" t="s">
        <v>52</v>
      </c>
    </row>
    <row r="32" spans="1:18" ht="15">
      <c r="A32" s="4"/>
      <c r="B32" s="50"/>
      <c r="C32" s="51"/>
      <c r="D32" s="17" t="s">
        <v>1261</v>
      </c>
      <c r="E32" s="30" t="s">
        <v>54</v>
      </c>
      <c r="F32" s="32">
        <v>510000</v>
      </c>
      <c r="G32" s="32">
        <v>5000</v>
      </c>
      <c r="H32" s="32">
        <v>0</v>
      </c>
      <c r="I32" s="32">
        <v>5000</v>
      </c>
      <c r="J32" s="32">
        <v>184000</v>
      </c>
      <c r="K32" s="32">
        <v>2000</v>
      </c>
      <c r="L32" s="32">
        <v>0</v>
      </c>
      <c r="M32" s="32">
        <v>2000</v>
      </c>
      <c r="N32" s="32">
        <v>184000</v>
      </c>
      <c r="O32" s="32">
        <v>2000</v>
      </c>
      <c r="P32" s="32">
        <v>0</v>
      </c>
      <c r="Q32" s="32">
        <v>2000</v>
      </c>
      <c r="R32" s="30" t="s">
        <v>54</v>
      </c>
    </row>
    <row r="33" spans="1:18" ht="15">
      <c r="A33" s="4"/>
      <c r="B33" s="50"/>
      <c r="C33" s="51" t="s">
        <v>961</v>
      </c>
      <c r="D33" s="51"/>
      <c r="E33" s="30" t="s">
        <v>55</v>
      </c>
      <c r="F33" s="32">
        <v>4000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0" t="s">
        <v>55</v>
      </c>
    </row>
    <row r="34" spans="1:18" ht="15">
      <c r="A34" s="4"/>
      <c r="B34" s="49"/>
      <c r="C34" s="49" t="s">
        <v>1051</v>
      </c>
      <c r="D34" s="49"/>
      <c r="E34" s="19" t="s">
        <v>57</v>
      </c>
      <c r="F34" s="33">
        <v>11912000</v>
      </c>
      <c r="G34" s="33">
        <v>133000</v>
      </c>
      <c r="H34" s="33">
        <v>0</v>
      </c>
      <c r="I34" s="33">
        <v>133000</v>
      </c>
      <c r="J34" s="33">
        <v>1408000</v>
      </c>
      <c r="K34" s="33">
        <v>21000</v>
      </c>
      <c r="L34" s="33">
        <v>0</v>
      </c>
      <c r="M34" s="33">
        <v>21000</v>
      </c>
      <c r="N34" s="33">
        <v>1408000</v>
      </c>
      <c r="O34" s="33">
        <v>21000</v>
      </c>
      <c r="P34" s="33">
        <v>0</v>
      </c>
      <c r="Q34" s="33">
        <v>21000</v>
      </c>
      <c r="R34" s="19" t="s">
        <v>57</v>
      </c>
    </row>
  </sheetData>
  <mergeCells count="15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1:C1"/>
    <mergeCell ref="A2:C2"/>
    <mergeCell ref="D4:E4"/>
    <mergeCell ref="B10:K10"/>
    <mergeCell ref="F12:I12"/>
    <mergeCell ref="J12:M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C8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32"/>
  <sheetViews>
    <sheetView workbookViewId="0"/>
  </sheetViews>
  <sheetFormatPr defaultColWidth="11.44140625" defaultRowHeight="13.2"/>
  <cols>
    <col min="1" max="1" width="2.88671875" customWidth="1"/>
    <col min="2" max="2" width="15.5546875" customWidth="1"/>
    <col min="3" max="3" width="15.6640625" customWidth="1"/>
    <col min="4" max="4" width="21.5546875" customWidth="1"/>
    <col min="5" max="5" width="8.33203125" customWidth="1"/>
    <col min="6" max="17" width="16.33203125" customWidth="1"/>
    <col min="18" max="18" width="8.33203125" customWidth="1"/>
  </cols>
  <sheetData>
    <row r="1" spans="1:18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>
      <c r="A8" s="15"/>
      <c r="B8" s="15" t="s">
        <v>971</v>
      </c>
      <c r="C8" s="22" t="str">
        <f>B11</f>
        <v>660-29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6" customHeight="1">
      <c r="A10" s="4"/>
      <c r="B10" s="56" t="s">
        <v>135</v>
      </c>
      <c r="C10" s="42"/>
      <c r="D10" s="42"/>
      <c r="E10" s="42"/>
      <c r="F10" s="42"/>
      <c r="G10" s="42"/>
      <c r="H10" s="58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5.6">
      <c r="A11" s="4"/>
      <c r="B11" s="23" t="s">
        <v>134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>
      <c r="A12" s="4"/>
      <c r="B12" s="4"/>
      <c r="C12" s="4"/>
      <c r="D12" s="4"/>
      <c r="E12" s="4"/>
      <c r="F12" s="47" t="s">
        <v>1280</v>
      </c>
      <c r="G12" s="48"/>
      <c r="H12" s="48"/>
      <c r="I12" s="47"/>
      <c r="J12" s="47" t="s">
        <v>1202</v>
      </c>
      <c r="K12" s="48"/>
      <c r="L12" s="48"/>
      <c r="M12" s="47"/>
      <c r="N12" s="47" t="s">
        <v>1271</v>
      </c>
      <c r="O12" s="48"/>
      <c r="P12" s="48"/>
      <c r="Q12" s="47"/>
      <c r="R12" s="4"/>
    </row>
    <row r="13" spans="1:18" ht="15">
      <c r="A13" s="4"/>
      <c r="B13" s="4"/>
      <c r="C13" s="4"/>
      <c r="D13" s="4"/>
      <c r="E13" s="4"/>
      <c r="F13" s="47" t="s">
        <v>1155</v>
      </c>
      <c r="G13" s="47" t="s">
        <v>1212</v>
      </c>
      <c r="H13" s="47"/>
      <c r="I13" s="47" t="s">
        <v>1245</v>
      </c>
      <c r="J13" s="47" t="s">
        <v>1155</v>
      </c>
      <c r="K13" s="47" t="s">
        <v>1212</v>
      </c>
      <c r="L13" s="47"/>
      <c r="M13" s="47" t="s">
        <v>1245</v>
      </c>
      <c r="N13" s="47" t="s">
        <v>1155</v>
      </c>
      <c r="O13" s="47" t="s">
        <v>1212</v>
      </c>
      <c r="P13" s="47"/>
      <c r="Q13" s="47" t="s">
        <v>1245</v>
      </c>
      <c r="R13" s="4"/>
    </row>
    <row r="14" spans="1:18" ht="15">
      <c r="A14" s="4"/>
      <c r="B14" s="4"/>
      <c r="C14" s="4"/>
      <c r="D14" s="4"/>
      <c r="E14" s="4"/>
      <c r="F14" s="47"/>
      <c r="G14" s="29" t="s">
        <v>1221</v>
      </c>
      <c r="H14" s="29" t="s">
        <v>708</v>
      </c>
      <c r="I14" s="47"/>
      <c r="J14" s="47"/>
      <c r="K14" s="29" t="s">
        <v>1221</v>
      </c>
      <c r="L14" s="29" t="s">
        <v>708</v>
      </c>
      <c r="M14" s="47"/>
      <c r="N14" s="47"/>
      <c r="O14" s="29" t="s">
        <v>1221</v>
      </c>
      <c r="P14" s="29" t="s">
        <v>708</v>
      </c>
      <c r="Q14" s="47"/>
      <c r="R14" s="4"/>
    </row>
    <row r="15" spans="1:18" ht="14.1" customHeight="1">
      <c r="A15" s="4"/>
      <c r="B15" s="4"/>
      <c r="C15" s="4"/>
      <c r="D15" s="4"/>
      <c r="E15" s="4"/>
      <c r="F15" s="26" t="s">
        <v>26</v>
      </c>
      <c r="G15" s="26" t="s">
        <v>56</v>
      </c>
      <c r="H15" s="26" t="s">
        <v>75</v>
      </c>
      <c r="I15" s="26" t="s">
        <v>89</v>
      </c>
      <c r="J15" s="26" t="s">
        <v>26</v>
      </c>
      <c r="K15" s="26" t="s">
        <v>56</v>
      </c>
      <c r="L15" s="26" t="s">
        <v>75</v>
      </c>
      <c r="M15" s="26" t="s">
        <v>89</v>
      </c>
      <c r="N15" s="26" t="s">
        <v>26</v>
      </c>
      <c r="O15" s="26" t="s">
        <v>56</v>
      </c>
      <c r="P15" s="26" t="s">
        <v>75</v>
      </c>
      <c r="Q15" s="26" t="s">
        <v>89</v>
      </c>
      <c r="R15" s="4"/>
    </row>
    <row r="16" spans="1:18" ht="15">
      <c r="A16" s="4"/>
      <c r="B16" s="49" t="s">
        <v>243</v>
      </c>
      <c r="C16" s="49" t="s">
        <v>995</v>
      </c>
      <c r="D16" s="17" t="s">
        <v>346</v>
      </c>
      <c r="E16" s="26" t="s">
        <v>26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26" t="s">
        <v>26</v>
      </c>
    </row>
    <row r="17" spans="1:18" ht="30" customHeight="1">
      <c r="A17" s="4"/>
      <c r="B17" s="50"/>
      <c r="C17" s="50"/>
      <c r="D17" s="17" t="s">
        <v>329</v>
      </c>
      <c r="E17" s="26" t="s">
        <v>56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26" t="s">
        <v>56</v>
      </c>
    </row>
    <row r="18" spans="1:18" ht="15">
      <c r="A18" s="4"/>
      <c r="B18" s="50"/>
      <c r="C18" s="50"/>
      <c r="D18" s="17" t="s">
        <v>992</v>
      </c>
      <c r="E18" s="26" t="s">
        <v>75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26" t="s">
        <v>75</v>
      </c>
    </row>
    <row r="19" spans="1:18" ht="30.9" customHeight="1">
      <c r="A19" s="4"/>
      <c r="B19" s="50"/>
      <c r="C19" s="51"/>
      <c r="D19" s="17" t="s">
        <v>1049</v>
      </c>
      <c r="E19" s="26" t="s">
        <v>89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26" t="s">
        <v>89</v>
      </c>
    </row>
    <row r="20" spans="1:18" ht="47.1" customHeight="1">
      <c r="A20" s="4"/>
      <c r="B20" s="50"/>
      <c r="C20" s="49" t="s">
        <v>994</v>
      </c>
      <c r="D20" s="17" t="s">
        <v>996</v>
      </c>
      <c r="E20" s="26" t="s">
        <v>97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26" t="s">
        <v>97</v>
      </c>
    </row>
    <row r="21" spans="1:18" ht="63" customHeight="1">
      <c r="A21" s="4"/>
      <c r="B21" s="50"/>
      <c r="C21" s="50"/>
      <c r="D21" s="17" t="s">
        <v>999</v>
      </c>
      <c r="E21" s="26" t="s">
        <v>102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26" t="s">
        <v>102</v>
      </c>
    </row>
    <row r="22" spans="1:18" ht="30">
      <c r="A22" s="4"/>
      <c r="B22" s="50"/>
      <c r="C22" s="50"/>
      <c r="D22" s="17" t="s">
        <v>1243</v>
      </c>
      <c r="E22" s="26" t="s">
        <v>204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26" t="s">
        <v>204</v>
      </c>
    </row>
    <row r="23" spans="1:18" ht="30" customHeight="1">
      <c r="A23" s="4"/>
      <c r="B23" s="50"/>
      <c r="C23" s="51"/>
      <c r="D23" s="17" t="s">
        <v>1103</v>
      </c>
      <c r="E23" s="26" t="s">
        <v>205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26" t="s">
        <v>205</v>
      </c>
    </row>
    <row r="24" spans="1:18" ht="15">
      <c r="A24" s="4"/>
      <c r="B24" s="51"/>
      <c r="C24" s="51" t="s">
        <v>398</v>
      </c>
      <c r="D24" s="51"/>
      <c r="E24" s="26" t="s">
        <v>233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26" t="s">
        <v>233</v>
      </c>
    </row>
    <row r="25" spans="1:18" ht="15">
      <c r="A25" s="4"/>
      <c r="B25" s="49" t="s">
        <v>244</v>
      </c>
      <c r="C25" s="51" t="s">
        <v>789</v>
      </c>
      <c r="D25" s="51"/>
      <c r="E25" s="26" t="s">
        <v>27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26" t="s">
        <v>27</v>
      </c>
    </row>
    <row r="26" spans="1:18" ht="15">
      <c r="A26" s="4"/>
      <c r="B26" s="50"/>
      <c r="C26" s="51" t="s">
        <v>1200</v>
      </c>
      <c r="D26" s="51"/>
      <c r="E26" s="26" t="s">
        <v>34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26" t="s">
        <v>34</v>
      </c>
    </row>
    <row r="27" spans="1:18" ht="15">
      <c r="A27" s="4"/>
      <c r="B27" s="50"/>
      <c r="C27" s="51" t="s">
        <v>558</v>
      </c>
      <c r="D27" s="51"/>
      <c r="E27" s="26" t="s">
        <v>38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26" t="s">
        <v>38</v>
      </c>
    </row>
    <row r="28" spans="1:18" ht="15">
      <c r="A28" s="4"/>
      <c r="B28" s="50"/>
      <c r="C28" s="51" t="s">
        <v>553</v>
      </c>
      <c r="D28" s="51"/>
      <c r="E28" s="26" t="s">
        <v>45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26" t="s">
        <v>45</v>
      </c>
    </row>
    <row r="29" spans="1:18" ht="15">
      <c r="A29" s="4"/>
      <c r="B29" s="50"/>
      <c r="C29" s="51" t="s">
        <v>560</v>
      </c>
      <c r="D29" s="51"/>
      <c r="E29" s="26" t="s">
        <v>48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26" t="s">
        <v>48</v>
      </c>
    </row>
    <row r="30" spans="1:18" ht="15">
      <c r="A30" s="4"/>
      <c r="B30" s="50"/>
      <c r="C30" s="51" t="s">
        <v>992</v>
      </c>
      <c r="D30" s="51"/>
      <c r="E30" s="26" t="s">
        <v>50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26" t="s">
        <v>50</v>
      </c>
    </row>
    <row r="31" spans="1:18" ht="15">
      <c r="A31" s="4"/>
      <c r="B31" s="51"/>
      <c r="C31" s="49" t="s">
        <v>1105</v>
      </c>
      <c r="D31" s="51"/>
      <c r="E31" s="26" t="s">
        <v>51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26" t="s">
        <v>51</v>
      </c>
    </row>
    <row r="32" spans="1:18" ht="15">
      <c r="A32" s="4"/>
      <c r="B32" s="49" t="s">
        <v>1101</v>
      </c>
      <c r="C32" s="55"/>
      <c r="D32" s="49"/>
      <c r="E32" s="27" t="s">
        <v>52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27" t="s">
        <v>52</v>
      </c>
    </row>
  </sheetData>
  <mergeCells count="29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J12:M12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38"/>
  <sheetViews>
    <sheetView tabSelected="1" topLeftCell="L7" workbookViewId="0">
      <selection activeCell="U11" sqref="U11"/>
    </sheetView>
  </sheetViews>
  <sheetFormatPr defaultColWidth="11.44140625" defaultRowHeight="13.2"/>
  <cols>
    <col min="1" max="1" width="3.5546875" customWidth="1"/>
    <col min="2" max="2" width="9.109375" customWidth="1"/>
    <col min="3" max="3" width="13.5546875" customWidth="1"/>
    <col min="4" max="4" width="32.6640625" customWidth="1"/>
    <col min="5" max="5" width="8.33203125" customWidth="1"/>
    <col min="6" max="26" width="16.33203125" customWidth="1"/>
    <col min="27" max="27" width="8.33203125" customWidth="1"/>
  </cols>
  <sheetData>
    <row r="1" spans="1:27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">
      <c r="A8" s="15"/>
      <c r="B8" s="15" t="s">
        <v>971</v>
      </c>
      <c r="C8" s="22" t="str">
        <f>B11</f>
        <v>660-2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7.9" customHeight="1">
      <c r="A10" s="4"/>
      <c r="B10" s="45" t="s">
        <v>136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6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">
      <c r="A11" s="4"/>
      <c r="B11" s="3" t="s">
        <v>115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">
      <c r="A12" s="4"/>
      <c r="B12" s="4"/>
      <c r="C12" s="4"/>
      <c r="D12" s="4"/>
      <c r="E12" s="4"/>
      <c r="F12" s="47" t="s">
        <v>1280</v>
      </c>
      <c r="G12" s="48"/>
      <c r="H12" s="48"/>
      <c r="I12" s="48"/>
      <c r="J12" s="48"/>
      <c r="K12" s="48"/>
      <c r="L12" s="47"/>
      <c r="M12" s="47" t="s">
        <v>1202</v>
      </c>
      <c r="N12" s="48"/>
      <c r="O12" s="48"/>
      <c r="P12" s="48"/>
      <c r="Q12" s="48"/>
      <c r="R12" s="48"/>
      <c r="S12" s="47"/>
      <c r="T12" s="47" t="s">
        <v>1271</v>
      </c>
      <c r="U12" s="48"/>
      <c r="V12" s="48"/>
      <c r="W12" s="48"/>
      <c r="X12" s="48"/>
      <c r="Y12" s="48"/>
      <c r="Z12" s="47"/>
      <c r="AA12" s="4"/>
    </row>
    <row r="13" spans="1:27" ht="15">
      <c r="A13" s="4"/>
      <c r="B13" s="4"/>
      <c r="C13" s="4"/>
      <c r="D13" s="4"/>
      <c r="E13" s="4"/>
      <c r="F13" s="47" t="s">
        <v>1071</v>
      </c>
      <c r="G13" s="48"/>
      <c r="H13" s="47"/>
      <c r="I13" s="47" t="s">
        <v>1168</v>
      </c>
      <c r="J13" s="47" t="s">
        <v>707</v>
      </c>
      <c r="K13" s="48"/>
      <c r="L13" s="47"/>
      <c r="M13" s="47" t="s">
        <v>1071</v>
      </c>
      <c r="N13" s="48"/>
      <c r="O13" s="47"/>
      <c r="P13" s="47" t="s">
        <v>1168</v>
      </c>
      <c r="Q13" s="47" t="s">
        <v>707</v>
      </c>
      <c r="R13" s="48"/>
      <c r="S13" s="47"/>
      <c r="T13" s="47" t="s">
        <v>1071</v>
      </c>
      <c r="U13" s="48"/>
      <c r="V13" s="47"/>
      <c r="W13" s="47" t="s">
        <v>1168</v>
      </c>
      <c r="X13" s="47" t="s">
        <v>707</v>
      </c>
      <c r="Y13" s="48"/>
      <c r="Z13" s="47"/>
      <c r="AA13" s="4"/>
    </row>
    <row r="14" spans="1:27" ht="30.9" customHeight="1">
      <c r="A14" s="4"/>
      <c r="B14" s="4"/>
      <c r="C14" s="4"/>
      <c r="D14" s="4"/>
      <c r="E14" s="4"/>
      <c r="F14" s="29" t="s">
        <v>1020</v>
      </c>
      <c r="G14" s="29" t="s">
        <v>648</v>
      </c>
      <c r="H14" s="29" t="s">
        <v>625</v>
      </c>
      <c r="I14" s="47"/>
      <c r="J14" s="29" t="s">
        <v>665</v>
      </c>
      <c r="K14" s="29" t="s">
        <v>941</v>
      </c>
      <c r="L14" s="29" t="s">
        <v>843</v>
      </c>
      <c r="M14" s="29" t="s">
        <v>1020</v>
      </c>
      <c r="N14" s="29" t="s">
        <v>648</v>
      </c>
      <c r="O14" s="29" t="s">
        <v>625</v>
      </c>
      <c r="P14" s="47"/>
      <c r="Q14" s="29" t="s">
        <v>665</v>
      </c>
      <c r="R14" s="29" t="s">
        <v>941</v>
      </c>
      <c r="S14" s="29" t="s">
        <v>843</v>
      </c>
      <c r="T14" s="29" t="s">
        <v>1020</v>
      </c>
      <c r="U14" s="29" t="s">
        <v>648</v>
      </c>
      <c r="V14" s="29" t="s">
        <v>625</v>
      </c>
      <c r="W14" s="47"/>
      <c r="X14" s="29" t="s">
        <v>665</v>
      </c>
      <c r="Y14" s="29" t="s">
        <v>941</v>
      </c>
      <c r="Z14" s="29" t="s">
        <v>843</v>
      </c>
      <c r="AA14" s="4"/>
    </row>
    <row r="15" spans="1:27" ht="15">
      <c r="A15" s="4"/>
      <c r="B15" s="4"/>
      <c r="C15" s="4"/>
      <c r="D15" s="4"/>
      <c r="E15" s="4"/>
      <c r="F15" s="30" t="s">
        <v>26</v>
      </c>
      <c r="G15" s="30" t="s">
        <v>56</v>
      </c>
      <c r="H15" s="30" t="s">
        <v>75</v>
      </c>
      <c r="I15" s="30" t="s">
        <v>89</v>
      </c>
      <c r="J15" s="30" t="s">
        <v>97</v>
      </c>
      <c r="K15" s="30" t="s">
        <v>102</v>
      </c>
      <c r="L15" s="30" t="s">
        <v>204</v>
      </c>
      <c r="M15" s="30" t="s">
        <v>26</v>
      </c>
      <c r="N15" s="30" t="s">
        <v>56</v>
      </c>
      <c r="O15" s="30" t="s">
        <v>75</v>
      </c>
      <c r="P15" s="30" t="s">
        <v>89</v>
      </c>
      <c r="Q15" s="30" t="s">
        <v>97</v>
      </c>
      <c r="R15" s="30" t="s">
        <v>102</v>
      </c>
      <c r="S15" s="30" t="s">
        <v>204</v>
      </c>
      <c r="T15" s="30" t="s">
        <v>26</v>
      </c>
      <c r="U15" s="30" t="s">
        <v>56</v>
      </c>
      <c r="V15" s="30" t="s">
        <v>75</v>
      </c>
      <c r="W15" s="30" t="s">
        <v>89</v>
      </c>
      <c r="X15" s="30" t="s">
        <v>97</v>
      </c>
      <c r="Y15" s="30" t="s">
        <v>102</v>
      </c>
      <c r="Z15" s="30" t="s">
        <v>204</v>
      </c>
      <c r="AA15" s="4"/>
    </row>
    <row r="16" spans="1:27" ht="15">
      <c r="A16" s="4"/>
      <c r="B16" s="49" t="s">
        <v>1189</v>
      </c>
      <c r="C16" s="51" t="s">
        <v>1277</v>
      </c>
      <c r="D16" s="51"/>
      <c r="E16" s="30" t="s">
        <v>26</v>
      </c>
      <c r="F16" s="32">
        <v>31800000</v>
      </c>
      <c r="G16" s="32">
        <v>30547000</v>
      </c>
      <c r="H16" s="32">
        <v>1276000</v>
      </c>
      <c r="I16" s="32">
        <v>410000</v>
      </c>
      <c r="J16" s="32">
        <v>39000</v>
      </c>
      <c r="K16" s="32">
        <v>8000</v>
      </c>
      <c r="L16" s="32">
        <v>375000</v>
      </c>
      <c r="M16" s="32">
        <v>32359000</v>
      </c>
      <c r="N16" s="32">
        <v>31183000</v>
      </c>
      <c r="O16" s="32">
        <v>1025000</v>
      </c>
      <c r="P16" s="32">
        <v>264000</v>
      </c>
      <c r="Q16" s="32">
        <v>-14000</v>
      </c>
      <c r="R16" s="32">
        <v>-9000</v>
      </c>
      <c r="S16" s="32">
        <v>315000</v>
      </c>
      <c r="T16" s="32">
        <v>33662000</v>
      </c>
      <c r="U16" s="32">
        <v>32352000</v>
      </c>
      <c r="V16" s="32">
        <v>1159000</v>
      </c>
      <c r="W16" s="32">
        <v>377000</v>
      </c>
      <c r="X16" s="32">
        <v>5000</v>
      </c>
      <c r="Y16" s="32">
        <v>-15000</v>
      </c>
      <c r="Z16" s="32">
        <v>343000</v>
      </c>
      <c r="AA16" s="30" t="s">
        <v>1277</v>
      </c>
    </row>
    <row r="17" spans="1:27" ht="45">
      <c r="A17" s="4"/>
      <c r="B17" s="50"/>
      <c r="C17" s="51" t="s">
        <v>570</v>
      </c>
      <c r="D17" s="49"/>
      <c r="E17" s="30" t="s">
        <v>56</v>
      </c>
      <c r="F17" s="32">
        <v>60591000</v>
      </c>
      <c r="G17" s="32">
        <v>58938000</v>
      </c>
      <c r="H17" s="32">
        <v>1161000</v>
      </c>
      <c r="I17" s="32">
        <v>691000</v>
      </c>
      <c r="J17" s="32">
        <v>-60000</v>
      </c>
      <c r="K17" s="32">
        <v>3000</v>
      </c>
      <c r="L17" s="32">
        <v>486000</v>
      </c>
      <c r="M17" s="32">
        <v>63384000</v>
      </c>
      <c r="N17" s="32">
        <v>61786000</v>
      </c>
      <c r="O17" s="32">
        <v>1249000</v>
      </c>
      <c r="P17" s="32">
        <v>628000</v>
      </c>
      <c r="Q17" s="32">
        <v>0</v>
      </c>
      <c r="R17" s="32">
        <v>-52000</v>
      </c>
      <c r="S17" s="32">
        <v>586000</v>
      </c>
      <c r="T17" s="32">
        <v>58197000</v>
      </c>
      <c r="U17" s="32">
        <v>56509000</v>
      </c>
      <c r="V17" s="32">
        <v>1127000</v>
      </c>
      <c r="W17" s="32">
        <v>589000</v>
      </c>
      <c r="X17" s="32">
        <v>-99000</v>
      </c>
      <c r="Y17" s="32">
        <v>-134000</v>
      </c>
      <c r="Z17" s="32">
        <v>547000</v>
      </c>
      <c r="AA17" s="30" t="s">
        <v>570</v>
      </c>
    </row>
    <row r="18" spans="1:27" ht="105">
      <c r="A18" s="4"/>
      <c r="B18" s="50"/>
      <c r="C18" s="51" t="s">
        <v>897</v>
      </c>
      <c r="D18" s="52"/>
      <c r="E18" s="30" t="s">
        <v>75</v>
      </c>
      <c r="F18" s="32">
        <v>809000</v>
      </c>
      <c r="G18" s="34"/>
      <c r="H18" s="34"/>
      <c r="I18" s="34"/>
      <c r="J18" s="34"/>
      <c r="K18" s="34"/>
      <c r="L18" s="34"/>
      <c r="M18" s="32">
        <v>811000</v>
      </c>
      <c r="N18" s="34"/>
      <c r="O18" s="34"/>
      <c r="P18" s="34"/>
      <c r="Q18" s="34"/>
      <c r="R18" s="34"/>
      <c r="S18" s="34"/>
      <c r="T18" s="32">
        <v>821000</v>
      </c>
      <c r="U18" s="34"/>
      <c r="V18" s="34"/>
      <c r="W18" s="34"/>
      <c r="X18" s="34"/>
      <c r="Y18" s="34"/>
      <c r="Z18" s="34"/>
      <c r="AA18" s="30" t="s">
        <v>897</v>
      </c>
    </row>
    <row r="19" spans="1:27" ht="60">
      <c r="A19" s="4"/>
      <c r="B19" s="50"/>
      <c r="C19" s="51" t="s">
        <v>571</v>
      </c>
      <c r="D19" s="51"/>
      <c r="E19" s="30" t="s">
        <v>89</v>
      </c>
      <c r="F19" s="32">
        <v>24810000</v>
      </c>
      <c r="G19" s="32">
        <v>24264000</v>
      </c>
      <c r="H19" s="32">
        <v>610000</v>
      </c>
      <c r="I19" s="32">
        <v>275000</v>
      </c>
      <c r="J19" s="32">
        <v>-35000</v>
      </c>
      <c r="K19" s="32">
        <v>-52000</v>
      </c>
      <c r="L19" s="32">
        <v>299000</v>
      </c>
      <c r="M19" s="32">
        <v>22682000</v>
      </c>
      <c r="N19" s="32">
        <v>22268000</v>
      </c>
      <c r="O19" s="32">
        <v>489000</v>
      </c>
      <c r="P19" s="32">
        <v>291000</v>
      </c>
      <c r="Q19" s="32">
        <v>-32000</v>
      </c>
      <c r="R19" s="32">
        <v>-32000</v>
      </c>
      <c r="S19" s="32">
        <v>293000</v>
      </c>
      <c r="T19" s="32">
        <v>24568000</v>
      </c>
      <c r="U19" s="32">
        <v>24065000</v>
      </c>
      <c r="V19" s="32">
        <v>603000</v>
      </c>
      <c r="W19" s="32">
        <v>313000</v>
      </c>
      <c r="X19" s="32">
        <v>-150000</v>
      </c>
      <c r="Y19" s="32">
        <v>-129000</v>
      </c>
      <c r="Z19" s="32">
        <v>287000</v>
      </c>
      <c r="AA19" s="30" t="s">
        <v>571</v>
      </c>
    </row>
    <row r="20" spans="1:27" ht="45">
      <c r="A20" s="4"/>
      <c r="B20" s="50"/>
      <c r="C20" s="51" t="s">
        <v>551</v>
      </c>
      <c r="D20" s="51"/>
      <c r="E20" s="30" t="s">
        <v>97</v>
      </c>
      <c r="F20" s="32">
        <v>9803000</v>
      </c>
      <c r="G20" s="32">
        <v>9707000</v>
      </c>
      <c r="H20" s="32">
        <v>704000</v>
      </c>
      <c r="I20" s="32">
        <v>6000</v>
      </c>
      <c r="J20" s="32">
        <v>1000</v>
      </c>
      <c r="K20" s="32">
        <v>-1000</v>
      </c>
      <c r="L20" s="32">
        <v>70000</v>
      </c>
      <c r="M20" s="32">
        <v>10285000</v>
      </c>
      <c r="N20" s="32">
        <v>10218000</v>
      </c>
      <c r="O20" s="32">
        <v>761000</v>
      </c>
      <c r="P20" s="32">
        <v>4000</v>
      </c>
      <c r="Q20" s="32">
        <v>3000</v>
      </c>
      <c r="R20" s="32">
        <v>0</v>
      </c>
      <c r="S20" s="32">
        <v>95000</v>
      </c>
      <c r="T20" s="32">
        <v>10247000</v>
      </c>
      <c r="U20" s="32">
        <v>10200000</v>
      </c>
      <c r="V20" s="32">
        <v>720000</v>
      </c>
      <c r="W20" s="32">
        <v>6000</v>
      </c>
      <c r="X20" s="32">
        <v>-20000</v>
      </c>
      <c r="Y20" s="32">
        <v>5000</v>
      </c>
      <c r="Z20" s="32">
        <v>70000</v>
      </c>
      <c r="AA20" s="30" t="s">
        <v>551</v>
      </c>
    </row>
    <row r="21" spans="1:27" ht="15">
      <c r="A21" s="4"/>
      <c r="B21" s="50"/>
      <c r="C21" s="51" t="s">
        <v>967</v>
      </c>
      <c r="D21" s="51"/>
      <c r="E21" s="30" t="s">
        <v>102</v>
      </c>
      <c r="F21" s="32">
        <v>37161000</v>
      </c>
      <c r="G21" s="32">
        <v>35571000</v>
      </c>
      <c r="H21" s="32">
        <v>839000</v>
      </c>
      <c r="I21" s="32">
        <v>432000</v>
      </c>
      <c r="J21" s="32">
        <v>52000</v>
      </c>
      <c r="K21" s="32">
        <v>29000</v>
      </c>
      <c r="L21" s="32">
        <v>802000</v>
      </c>
      <c r="M21" s="32">
        <v>36495000</v>
      </c>
      <c r="N21" s="32">
        <v>34742000</v>
      </c>
      <c r="O21" s="32">
        <v>1401000</v>
      </c>
      <c r="P21" s="32">
        <v>245000</v>
      </c>
      <c r="Q21" s="32">
        <v>46000</v>
      </c>
      <c r="R21" s="32">
        <v>29000</v>
      </c>
      <c r="S21" s="32">
        <v>896000</v>
      </c>
      <c r="T21" s="32">
        <v>37113000</v>
      </c>
      <c r="U21" s="32">
        <v>35736000</v>
      </c>
      <c r="V21" s="32">
        <v>805000</v>
      </c>
      <c r="W21" s="32">
        <v>215000</v>
      </c>
      <c r="X21" s="32">
        <v>4000</v>
      </c>
      <c r="Y21" s="32">
        <v>103000</v>
      </c>
      <c r="Z21" s="32">
        <v>774000</v>
      </c>
      <c r="AA21" s="30" t="s">
        <v>967</v>
      </c>
    </row>
    <row r="22" spans="1:27" ht="30">
      <c r="A22" s="4"/>
      <c r="B22" s="50"/>
      <c r="C22" s="51" t="s">
        <v>1273</v>
      </c>
      <c r="D22" s="51"/>
      <c r="E22" s="30" t="s">
        <v>204</v>
      </c>
      <c r="F22" s="32">
        <v>33434000</v>
      </c>
      <c r="G22" s="32">
        <v>33329000</v>
      </c>
      <c r="H22" s="32">
        <v>46000</v>
      </c>
      <c r="I22" s="32">
        <v>25000</v>
      </c>
      <c r="J22" s="32">
        <v>-1000</v>
      </c>
      <c r="K22" s="32">
        <v>0</v>
      </c>
      <c r="L22" s="32">
        <v>147000</v>
      </c>
      <c r="M22" s="32">
        <v>32708000</v>
      </c>
      <c r="N22" s="32">
        <v>32589000</v>
      </c>
      <c r="O22" s="32">
        <v>95000</v>
      </c>
      <c r="P22" s="32">
        <v>36000</v>
      </c>
      <c r="Q22" s="32">
        <v>2000</v>
      </c>
      <c r="R22" s="32">
        <v>-3000</v>
      </c>
      <c r="S22" s="32">
        <v>170000</v>
      </c>
      <c r="T22" s="32">
        <v>34113000</v>
      </c>
      <c r="U22" s="32">
        <v>33688000</v>
      </c>
      <c r="V22" s="32">
        <v>89000</v>
      </c>
      <c r="W22" s="32">
        <v>29000</v>
      </c>
      <c r="X22" s="32">
        <v>-20000</v>
      </c>
      <c r="Y22" s="32">
        <v>-1000</v>
      </c>
      <c r="Z22" s="32">
        <v>146000</v>
      </c>
      <c r="AA22" s="30" t="s">
        <v>1273</v>
      </c>
    </row>
    <row r="23" spans="1:27" ht="30">
      <c r="A23" s="4"/>
      <c r="B23" s="50"/>
      <c r="C23" s="51" t="s">
        <v>1160</v>
      </c>
      <c r="D23" s="51"/>
      <c r="E23" s="30" t="s">
        <v>205</v>
      </c>
      <c r="F23" s="32">
        <v>58427000</v>
      </c>
      <c r="G23" s="32">
        <v>56063000</v>
      </c>
      <c r="H23" s="32">
        <v>1257000</v>
      </c>
      <c r="I23" s="32">
        <v>671000</v>
      </c>
      <c r="J23" s="32">
        <v>72000</v>
      </c>
      <c r="K23" s="32">
        <v>39000</v>
      </c>
      <c r="L23" s="32">
        <v>696000</v>
      </c>
      <c r="M23" s="32">
        <v>54375000</v>
      </c>
      <c r="N23" s="32">
        <v>52073000</v>
      </c>
      <c r="O23" s="32">
        <v>1139000</v>
      </c>
      <c r="P23" s="32">
        <v>689000</v>
      </c>
      <c r="Q23" s="32">
        <v>65000</v>
      </c>
      <c r="R23" s="32">
        <v>36000</v>
      </c>
      <c r="S23" s="32">
        <v>601000</v>
      </c>
      <c r="T23" s="32">
        <v>58302000</v>
      </c>
      <c r="U23" s="32">
        <v>55960000</v>
      </c>
      <c r="V23" s="32">
        <v>1189000</v>
      </c>
      <c r="W23" s="32">
        <v>657000</v>
      </c>
      <c r="X23" s="32">
        <v>293000</v>
      </c>
      <c r="Y23" s="32">
        <v>204000</v>
      </c>
      <c r="Z23" s="32">
        <v>667000</v>
      </c>
      <c r="AA23" s="30" t="s">
        <v>1160</v>
      </c>
    </row>
    <row r="24" spans="1:27" ht="30">
      <c r="A24" s="4"/>
      <c r="B24" s="50"/>
      <c r="C24" s="51" t="s">
        <v>1043</v>
      </c>
      <c r="D24" s="51"/>
      <c r="E24" s="30" t="s">
        <v>233</v>
      </c>
      <c r="F24" s="32">
        <v>256026000</v>
      </c>
      <c r="G24" s="32">
        <v>248419000</v>
      </c>
      <c r="H24" s="32">
        <v>5893000</v>
      </c>
      <c r="I24" s="32">
        <v>2510000</v>
      </c>
      <c r="J24" s="32">
        <v>68000</v>
      </c>
      <c r="K24" s="32">
        <v>26000</v>
      </c>
      <c r="L24" s="32">
        <v>2875000</v>
      </c>
      <c r="M24" s="32">
        <v>252288000</v>
      </c>
      <c r="N24" s="32">
        <v>244859000</v>
      </c>
      <c r="O24" s="32">
        <v>6159000</v>
      </c>
      <c r="P24" s="32">
        <v>2157000</v>
      </c>
      <c r="Q24" s="32">
        <v>70000</v>
      </c>
      <c r="R24" s="32">
        <v>-31000</v>
      </c>
      <c r="S24" s="32">
        <v>2956000</v>
      </c>
      <c r="T24" s="32">
        <v>256202000</v>
      </c>
      <c r="U24" s="32">
        <v>248510000</v>
      </c>
      <c r="V24" s="32">
        <v>5692000</v>
      </c>
      <c r="W24" s="32">
        <v>2186000</v>
      </c>
      <c r="X24" s="32">
        <v>13000</v>
      </c>
      <c r="Y24" s="32">
        <v>33000</v>
      </c>
      <c r="Z24" s="32">
        <v>2834000</v>
      </c>
      <c r="AA24" s="30" t="s">
        <v>1043</v>
      </c>
    </row>
    <row r="25" spans="1:27" ht="60">
      <c r="A25" s="4"/>
      <c r="B25" s="50"/>
      <c r="C25" s="51" t="s">
        <v>549</v>
      </c>
      <c r="D25" s="51"/>
      <c r="E25" s="30" t="s">
        <v>27</v>
      </c>
      <c r="F25" s="32">
        <v>76512000</v>
      </c>
      <c r="G25" s="32">
        <v>75522000</v>
      </c>
      <c r="H25" s="32">
        <v>568000</v>
      </c>
      <c r="I25" s="32">
        <v>0</v>
      </c>
      <c r="J25" s="32">
        <v>3000</v>
      </c>
      <c r="K25" s="32">
        <v>2000</v>
      </c>
      <c r="L25" s="32">
        <v>367000</v>
      </c>
      <c r="M25" s="32">
        <v>69272000</v>
      </c>
      <c r="N25" s="32">
        <v>68301000</v>
      </c>
      <c r="O25" s="32">
        <v>589000</v>
      </c>
      <c r="P25" s="32">
        <v>0</v>
      </c>
      <c r="Q25" s="32">
        <v>5000</v>
      </c>
      <c r="R25" s="32">
        <v>2000</v>
      </c>
      <c r="S25" s="32">
        <v>334000</v>
      </c>
      <c r="T25" s="32">
        <v>74636000</v>
      </c>
      <c r="U25" s="32">
        <v>73635000</v>
      </c>
      <c r="V25" s="32">
        <v>526000</v>
      </c>
      <c r="W25" s="32">
        <v>0</v>
      </c>
      <c r="X25" s="32">
        <v>40000</v>
      </c>
      <c r="Y25" s="32">
        <v>5000</v>
      </c>
      <c r="Z25" s="32">
        <v>366000</v>
      </c>
      <c r="AA25" s="30" t="s">
        <v>549</v>
      </c>
    </row>
    <row r="26" spans="1:27" ht="45">
      <c r="A26" s="4"/>
      <c r="B26" s="50"/>
      <c r="C26" s="51" t="s">
        <v>548</v>
      </c>
      <c r="D26" s="51"/>
      <c r="E26" s="30" t="s">
        <v>34</v>
      </c>
      <c r="F26" s="32">
        <v>63007000</v>
      </c>
      <c r="G26" s="32">
        <v>60714000</v>
      </c>
      <c r="H26" s="32">
        <v>854000</v>
      </c>
      <c r="I26" s="32">
        <v>709000</v>
      </c>
      <c r="J26" s="32">
        <v>66000</v>
      </c>
      <c r="K26" s="32">
        <v>93000</v>
      </c>
      <c r="L26" s="32">
        <v>866000</v>
      </c>
      <c r="M26" s="32">
        <v>65016000</v>
      </c>
      <c r="N26" s="32">
        <v>62256000</v>
      </c>
      <c r="O26" s="32">
        <v>874000</v>
      </c>
      <c r="P26" s="32">
        <v>692000</v>
      </c>
      <c r="Q26" s="32">
        <v>124000</v>
      </c>
      <c r="R26" s="32">
        <v>113000</v>
      </c>
      <c r="S26" s="32">
        <v>917000</v>
      </c>
      <c r="T26" s="32">
        <v>63331000</v>
      </c>
      <c r="U26" s="32">
        <v>60746000</v>
      </c>
      <c r="V26" s="32">
        <v>873000</v>
      </c>
      <c r="W26" s="32">
        <v>694000</v>
      </c>
      <c r="X26" s="32">
        <v>458000</v>
      </c>
      <c r="Y26" s="32">
        <v>473000</v>
      </c>
      <c r="Z26" s="32">
        <v>892000</v>
      </c>
      <c r="AA26" s="30" t="s">
        <v>548</v>
      </c>
    </row>
    <row r="27" spans="1:27" ht="60">
      <c r="A27" s="4"/>
      <c r="B27" s="50"/>
      <c r="C27" s="51" t="s">
        <v>1111</v>
      </c>
      <c r="D27" s="51"/>
      <c r="E27" s="30" t="s">
        <v>38</v>
      </c>
      <c r="F27" s="32">
        <v>395545000</v>
      </c>
      <c r="G27" s="32">
        <v>384655000</v>
      </c>
      <c r="H27" s="32">
        <v>7315000</v>
      </c>
      <c r="I27" s="32">
        <v>3219000</v>
      </c>
      <c r="J27" s="32">
        <v>137000</v>
      </c>
      <c r="K27" s="32">
        <v>121000</v>
      </c>
      <c r="L27" s="32">
        <v>4108000</v>
      </c>
      <c r="M27" s="32">
        <v>386576000</v>
      </c>
      <c r="N27" s="32">
        <v>375416000</v>
      </c>
      <c r="O27" s="32">
        <v>7622000</v>
      </c>
      <c r="P27" s="32">
        <v>2849000</v>
      </c>
      <c r="Q27" s="32">
        <v>199000</v>
      </c>
      <c r="R27" s="32">
        <v>84000</v>
      </c>
      <c r="S27" s="32">
        <v>4207000</v>
      </c>
      <c r="T27" s="32">
        <v>394169000</v>
      </c>
      <c r="U27" s="32">
        <v>382891000</v>
      </c>
      <c r="V27" s="32">
        <v>7091000</v>
      </c>
      <c r="W27" s="32">
        <v>2880000</v>
      </c>
      <c r="X27" s="32">
        <v>511000</v>
      </c>
      <c r="Y27" s="32">
        <v>511000</v>
      </c>
      <c r="Z27" s="32">
        <v>4092000</v>
      </c>
      <c r="AA27" s="30" t="s">
        <v>1111</v>
      </c>
    </row>
    <row r="28" spans="1:27" ht="60">
      <c r="A28" s="4"/>
      <c r="B28" s="50"/>
      <c r="C28" s="51" t="s">
        <v>620</v>
      </c>
      <c r="D28" s="51"/>
      <c r="E28" s="30" t="s">
        <v>45</v>
      </c>
      <c r="F28" s="32">
        <v>44174000</v>
      </c>
      <c r="G28" s="32">
        <v>44174000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45819000</v>
      </c>
      <c r="N28" s="32">
        <v>45819000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38337000</v>
      </c>
      <c r="U28" s="32">
        <v>38337000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0" t="s">
        <v>620</v>
      </c>
    </row>
    <row r="29" spans="1:27" ht="45">
      <c r="A29" s="4"/>
      <c r="B29" s="51"/>
      <c r="C29" s="51" t="s">
        <v>1108</v>
      </c>
      <c r="D29" s="51"/>
      <c r="E29" s="30" t="s">
        <v>48</v>
      </c>
      <c r="F29" s="32">
        <v>439719000</v>
      </c>
      <c r="G29" s="32">
        <v>428829000</v>
      </c>
      <c r="H29" s="32">
        <v>7315000</v>
      </c>
      <c r="I29" s="32">
        <v>3219000</v>
      </c>
      <c r="J29" s="32">
        <v>137000</v>
      </c>
      <c r="K29" s="32">
        <v>121000</v>
      </c>
      <c r="L29" s="32">
        <v>4108000</v>
      </c>
      <c r="M29" s="32">
        <v>432395000</v>
      </c>
      <c r="N29" s="32">
        <v>421235000</v>
      </c>
      <c r="O29" s="32">
        <v>7622000</v>
      </c>
      <c r="P29" s="32">
        <v>2849000</v>
      </c>
      <c r="Q29" s="32">
        <v>199000</v>
      </c>
      <c r="R29" s="32">
        <v>84000</v>
      </c>
      <c r="S29" s="32">
        <v>4207000</v>
      </c>
      <c r="T29" s="32">
        <v>432506000</v>
      </c>
      <c r="U29" s="32">
        <v>421228000</v>
      </c>
      <c r="V29" s="32">
        <v>7091000</v>
      </c>
      <c r="W29" s="32">
        <v>2880000</v>
      </c>
      <c r="X29" s="32">
        <v>511000</v>
      </c>
      <c r="Y29" s="32">
        <v>511000</v>
      </c>
      <c r="Z29" s="32">
        <v>4092000</v>
      </c>
      <c r="AA29" s="30" t="s">
        <v>1108</v>
      </c>
    </row>
    <row r="30" spans="1:27" ht="60">
      <c r="A30" s="4"/>
      <c r="B30" s="49" t="s">
        <v>1188</v>
      </c>
      <c r="C30" s="51" t="s">
        <v>1110</v>
      </c>
      <c r="D30" s="51"/>
      <c r="E30" s="30" t="s">
        <v>50</v>
      </c>
      <c r="F30" s="32">
        <v>35888000</v>
      </c>
      <c r="G30" s="32">
        <v>33969000</v>
      </c>
      <c r="H30" s="32">
        <v>1246000</v>
      </c>
      <c r="I30" s="32">
        <v>353000</v>
      </c>
      <c r="J30" s="32">
        <v>-18000</v>
      </c>
      <c r="K30" s="32">
        <v>2000</v>
      </c>
      <c r="L30" s="32">
        <v>213000</v>
      </c>
      <c r="M30" s="32">
        <v>34313000</v>
      </c>
      <c r="N30" s="32">
        <v>32776000</v>
      </c>
      <c r="O30" s="32">
        <v>642000</v>
      </c>
      <c r="P30" s="32">
        <v>253000</v>
      </c>
      <c r="Q30" s="32">
        <v>17000</v>
      </c>
      <c r="R30" s="32">
        <v>-3000</v>
      </c>
      <c r="S30" s="32">
        <v>188000</v>
      </c>
      <c r="T30" s="32">
        <v>38031000</v>
      </c>
      <c r="U30" s="32">
        <v>35575000</v>
      </c>
      <c r="V30" s="32">
        <v>1093000</v>
      </c>
      <c r="W30" s="32">
        <v>420000</v>
      </c>
      <c r="X30" s="32">
        <v>100000</v>
      </c>
      <c r="Y30" s="32">
        <v>37000</v>
      </c>
      <c r="Z30" s="32">
        <v>233000</v>
      </c>
      <c r="AA30" s="30" t="s">
        <v>1110</v>
      </c>
    </row>
    <row r="31" spans="1:27" ht="45">
      <c r="A31" s="4"/>
      <c r="B31" s="50"/>
      <c r="C31" s="51" t="s">
        <v>622</v>
      </c>
      <c r="D31" s="51"/>
      <c r="E31" s="30" t="s">
        <v>51</v>
      </c>
      <c r="F31" s="32">
        <v>51365000</v>
      </c>
      <c r="G31" s="32">
        <v>51366000</v>
      </c>
      <c r="H31" s="32">
        <v>0</v>
      </c>
      <c r="I31" s="32">
        <v>0</v>
      </c>
      <c r="J31" s="32">
        <v>2000</v>
      </c>
      <c r="K31" s="32">
        <v>0</v>
      </c>
      <c r="L31" s="32">
        <v>11000</v>
      </c>
      <c r="M31" s="32">
        <v>46541000</v>
      </c>
      <c r="N31" s="32">
        <v>46541000</v>
      </c>
      <c r="O31" s="32">
        <v>0</v>
      </c>
      <c r="P31" s="32">
        <v>0</v>
      </c>
      <c r="Q31" s="32">
        <v>0</v>
      </c>
      <c r="R31" s="32">
        <v>0</v>
      </c>
      <c r="S31" s="32">
        <v>7000</v>
      </c>
      <c r="T31" s="32">
        <v>40000000</v>
      </c>
      <c r="U31" s="32">
        <v>40000000</v>
      </c>
      <c r="V31" s="32">
        <v>0</v>
      </c>
      <c r="W31" s="32">
        <v>0</v>
      </c>
      <c r="X31" s="32">
        <v>2000</v>
      </c>
      <c r="Y31" s="32">
        <v>0</v>
      </c>
      <c r="Z31" s="32">
        <v>9000</v>
      </c>
      <c r="AA31" s="30" t="s">
        <v>622</v>
      </c>
    </row>
    <row r="32" spans="1:27" ht="45">
      <c r="A32" s="4"/>
      <c r="B32" s="51"/>
      <c r="C32" s="49" t="s">
        <v>1107</v>
      </c>
      <c r="D32" s="51"/>
      <c r="E32" s="30" t="s">
        <v>52</v>
      </c>
      <c r="F32" s="32">
        <v>87253000</v>
      </c>
      <c r="G32" s="32">
        <v>85335000</v>
      </c>
      <c r="H32" s="32">
        <v>1246000</v>
      </c>
      <c r="I32" s="32">
        <v>353000</v>
      </c>
      <c r="J32" s="32">
        <v>-16000</v>
      </c>
      <c r="K32" s="32">
        <v>2000</v>
      </c>
      <c r="L32" s="32">
        <v>224000</v>
      </c>
      <c r="M32" s="32">
        <v>80854000</v>
      </c>
      <c r="N32" s="32">
        <v>79317000</v>
      </c>
      <c r="O32" s="32">
        <v>642000</v>
      </c>
      <c r="P32" s="32">
        <v>253000</v>
      </c>
      <c r="Q32" s="32">
        <v>17000</v>
      </c>
      <c r="R32" s="32">
        <v>-3000</v>
      </c>
      <c r="S32" s="32">
        <v>195000</v>
      </c>
      <c r="T32" s="32">
        <v>78031000</v>
      </c>
      <c r="U32" s="32">
        <v>75575000</v>
      </c>
      <c r="V32" s="32">
        <v>1093000</v>
      </c>
      <c r="W32" s="32">
        <v>420000</v>
      </c>
      <c r="X32" s="32">
        <v>102000</v>
      </c>
      <c r="Y32" s="32">
        <v>37000</v>
      </c>
      <c r="Z32" s="32">
        <v>242000</v>
      </c>
      <c r="AA32" s="30" t="s">
        <v>1107</v>
      </c>
    </row>
    <row r="33" spans="1:27" ht="15">
      <c r="A33" s="4"/>
      <c r="B33" s="51" t="s">
        <v>1085</v>
      </c>
      <c r="C33" s="48"/>
      <c r="D33" s="49"/>
      <c r="E33" s="30" t="s">
        <v>54</v>
      </c>
      <c r="F33" s="32">
        <v>526972000</v>
      </c>
      <c r="G33" s="33">
        <v>514164000</v>
      </c>
      <c r="H33" s="33">
        <v>8561000</v>
      </c>
      <c r="I33" s="33">
        <v>3572000</v>
      </c>
      <c r="J33" s="33">
        <v>121000</v>
      </c>
      <c r="K33" s="33">
        <v>123000</v>
      </c>
      <c r="L33" s="33">
        <v>4332000</v>
      </c>
      <c r="M33" s="32">
        <v>513249000</v>
      </c>
      <c r="N33" s="33">
        <v>500552000</v>
      </c>
      <c r="O33" s="33">
        <v>8264000</v>
      </c>
      <c r="P33" s="33">
        <v>3102000</v>
      </c>
      <c r="Q33" s="33">
        <v>216000</v>
      </c>
      <c r="R33" s="33">
        <v>81000</v>
      </c>
      <c r="S33" s="33">
        <v>4402000</v>
      </c>
      <c r="T33" s="32">
        <v>510537000</v>
      </c>
      <c r="U33" s="33">
        <v>496803000</v>
      </c>
      <c r="V33" s="33">
        <v>8184000</v>
      </c>
      <c r="W33" s="33">
        <v>3300000</v>
      </c>
      <c r="X33" s="33">
        <v>613000</v>
      </c>
      <c r="Y33" s="33">
        <v>548000</v>
      </c>
      <c r="Z33" s="33">
        <v>4334000</v>
      </c>
      <c r="AA33" s="30" t="s">
        <v>1085</v>
      </c>
    </row>
    <row r="34" spans="1:27" ht="15">
      <c r="A34" s="4"/>
      <c r="B34" s="49" t="s">
        <v>859</v>
      </c>
      <c r="C34" s="51" t="s">
        <v>779</v>
      </c>
      <c r="D34" s="52"/>
      <c r="E34" s="30" t="s">
        <v>779</v>
      </c>
      <c r="F34" s="32">
        <v>310214000</v>
      </c>
      <c r="G34" s="28"/>
      <c r="H34" s="28"/>
      <c r="I34" s="28"/>
      <c r="J34" s="28"/>
      <c r="K34" s="28"/>
      <c r="L34" s="28"/>
      <c r="M34" s="32">
        <v>298495000</v>
      </c>
      <c r="N34" s="28"/>
      <c r="O34" s="28"/>
      <c r="P34" s="28"/>
      <c r="Q34" s="28"/>
      <c r="R34" s="28"/>
      <c r="S34" s="28"/>
      <c r="T34" s="32">
        <v>302791000</v>
      </c>
      <c r="U34" s="28"/>
      <c r="V34" s="28"/>
      <c r="W34" s="28"/>
      <c r="X34" s="28"/>
      <c r="Y34" s="28"/>
      <c r="Z34" s="28"/>
      <c r="AA34" s="30" t="s">
        <v>779</v>
      </c>
    </row>
    <row r="35" spans="1:27" ht="15">
      <c r="A35" s="4"/>
      <c r="B35" s="50"/>
      <c r="C35" s="51" t="s">
        <v>521</v>
      </c>
      <c r="D35" s="52"/>
      <c r="E35" s="30" t="s">
        <v>521</v>
      </c>
      <c r="F35" s="32">
        <v>64423000</v>
      </c>
      <c r="G35" s="28"/>
      <c r="H35" s="28"/>
      <c r="I35" s="28"/>
      <c r="J35" s="28"/>
      <c r="K35" s="28"/>
      <c r="L35" s="28"/>
      <c r="M35" s="32">
        <v>59429000</v>
      </c>
      <c r="N35" s="28"/>
      <c r="O35" s="28"/>
      <c r="P35" s="28"/>
      <c r="Q35" s="28"/>
      <c r="R35" s="28"/>
      <c r="S35" s="28"/>
      <c r="T35" s="32">
        <v>54595000</v>
      </c>
      <c r="U35" s="28"/>
      <c r="V35" s="28"/>
      <c r="W35" s="28"/>
      <c r="X35" s="28"/>
      <c r="Y35" s="28"/>
      <c r="Z35" s="28"/>
      <c r="AA35" s="30" t="s">
        <v>521</v>
      </c>
    </row>
    <row r="36" spans="1:27" ht="105">
      <c r="A36" s="4"/>
      <c r="B36" s="50"/>
      <c r="C36" s="51" t="s">
        <v>1004</v>
      </c>
      <c r="D36" s="52"/>
      <c r="E36" s="30" t="s">
        <v>1004</v>
      </c>
      <c r="F36" s="32">
        <v>714000</v>
      </c>
      <c r="G36" s="28"/>
      <c r="H36" s="28"/>
      <c r="I36" s="28"/>
      <c r="J36" s="28"/>
      <c r="K36" s="28"/>
      <c r="L36" s="28"/>
      <c r="M36" s="32">
        <v>608000</v>
      </c>
      <c r="N36" s="28"/>
      <c r="O36" s="28"/>
      <c r="P36" s="28"/>
      <c r="Q36" s="28"/>
      <c r="R36" s="28"/>
      <c r="S36" s="28"/>
      <c r="T36" s="32">
        <v>708000</v>
      </c>
      <c r="U36" s="28"/>
      <c r="V36" s="28"/>
      <c r="W36" s="28"/>
      <c r="X36" s="28"/>
      <c r="Y36" s="28"/>
      <c r="Z36" s="28"/>
      <c r="AA36" s="30" t="s">
        <v>1004</v>
      </c>
    </row>
    <row r="37" spans="1:27" ht="60">
      <c r="A37" s="4"/>
      <c r="B37" s="50"/>
      <c r="C37" s="51" t="s">
        <v>1008</v>
      </c>
      <c r="D37" s="52"/>
      <c r="E37" s="30" t="s">
        <v>1008</v>
      </c>
      <c r="F37" s="32">
        <v>10245000</v>
      </c>
      <c r="G37" s="28"/>
      <c r="H37" s="28"/>
      <c r="I37" s="28"/>
      <c r="J37" s="28"/>
      <c r="K37" s="28"/>
      <c r="L37" s="28"/>
      <c r="M37" s="32">
        <v>12272000</v>
      </c>
      <c r="N37" s="28"/>
      <c r="O37" s="28"/>
      <c r="P37" s="28"/>
      <c r="Q37" s="28"/>
      <c r="R37" s="28"/>
      <c r="S37" s="28"/>
      <c r="T37" s="32">
        <v>10534000</v>
      </c>
      <c r="U37" s="28"/>
      <c r="V37" s="28"/>
      <c r="W37" s="28"/>
      <c r="X37" s="28"/>
      <c r="Y37" s="28"/>
      <c r="Z37" s="28"/>
      <c r="AA37" s="30" t="s">
        <v>1008</v>
      </c>
    </row>
    <row r="38" spans="1:27" ht="105">
      <c r="A38" s="4"/>
      <c r="B38" s="49"/>
      <c r="C38" s="49" t="s">
        <v>1065</v>
      </c>
      <c r="D38" s="44"/>
      <c r="E38" s="19" t="s">
        <v>1065</v>
      </c>
      <c r="F38" s="33">
        <v>141376000</v>
      </c>
      <c r="G38" s="28"/>
      <c r="H38" s="28"/>
      <c r="I38" s="28"/>
      <c r="J38" s="28"/>
      <c r="K38" s="28"/>
      <c r="L38" s="28"/>
      <c r="M38" s="33">
        <v>142445000</v>
      </c>
      <c r="N38" s="28"/>
      <c r="O38" s="28"/>
      <c r="P38" s="28"/>
      <c r="Q38" s="28"/>
      <c r="R38" s="28"/>
      <c r="S38" s="28"/>
      <c r="T38" s="33">
        <v>141909000</v>
      </c>
      <c r="U38" s="28"/>
      <c r="V38" s="28"/>
      <c r="W38" s="28"/>
      <c r="X38" s="28"/>
      <c r="Y38" s="28"/>
      <c r="Z38" s="28"/>
      <c r="AA38" s="19" t="s">
        <v>1065</v>
      </c>
    </row>
  </sheetData>
  <mergeCells count="42">
    <mergeCell ref="B34:B38"/>
    <mergeCell ref="C34:D34"/>
    <mergeCell ref="C35:D35"/>
    <mergeCell ref="C36:D36"/>
    <mergeCell ref="C37:D37"/>
    <mergeCell ref="C38:D38"/>
    <mergeCell ref="B30:B32"/>
    <mergeCell ref="C30:D30"/>
    <mergeCell ref="C31:D31"/>
    <mergeCell ref="C32:D32"/>
    <mergeCell ref="B33:D33"/>
    <mergeCell ref="B16:B29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1:C1"/>
    <mergeCell ref="A2:C2"/>
    <mergeCell ref="D4:E4"/>
    <mergeCell ref="B10:P10"/>
    <mergeCell ref="F12:L12"/>
    <mergeCell ref="M12:S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'@lists'!$A$2:$B$2</xm:f>
          </x14:formula1>
          <xm:sqref>C8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31"/>
  <sheetViews>
    <sheetView workbookViewId="0"/>
  </sheetViews>
  <sheetFormatPr defaultColWidth="11.44140625" defaultRowHeight="13.2"/>
  <cols>
    <col min="1" max="1" width="2.88671875" customWidth="1"/>
    <col min="2" max="2" width="11.109375" customWidth="1"/>
    <col min="3" max="3" width="12.5546875" customWidth="1"/>
    <col min="4" max="4" width="46" customWidth="1"/>
    <col min="5" max="5" width="8.33203125" customWidth="1"/>
    <col min="6" max="17" width="19" customWidth="1"/>
    <col min="18" max="18" width="8.33203125" customWidth="1"/>
  </cols>
  <sheetData>
    <row r="1" spans="1:18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2.9" customHeight="1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>
      <c r="A8" s="15"/>
      <c r="B8" s="15" t="s">
        <v>971</v>
      </c>
      <c r="C8" s="22" t="str">
        <f>B11</f>
        <v>660-30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36" customHeight="1">
      <c r="A10" s="4"/>
      <c r="B10" s="53" t="s">
        <v>139</v>
      </c>
      <c r="C10" s="42"/>
      <c r="D10" s="42"/>
      <c r="E10" s="42"/>
      <c r="F10" s="42"/>
      <c r="G10" s="42"/>
      <c r="H10" s="42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5.6">
      <c r="A11" s="4"/>
      <c r="B11" s="23" t="s">
        <v>138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>
      <c r="A12" s="4"/>
      <c r="B12" s="4"/>
      <c r="C12" s="4"/>
      <c r="D12" s="4"/>
      <c r="E12" s="4"/>
      <c r="F12" s="47" t="s">
        <v>1280</v>
      </c>
      <c r="G12" s="48"/>
      <c r="H12" s="48"/>
      <c r="I12" s="47"/>
      <c r="J12" s="47" t="s">
        <v>1202</v>
      </c>
      <c r="K12" s="48"/>
      <c r="L12" s="48"/>
      <c r="M12" s="47"/>
      <c r="N12" s="47" t="s">
        <v>1271</v>
      </c>
      <c r="O12" s="48"/>
      <c r="P12" s="48"/>
      <c r="Q12" s="47"/>
      <c r="R12" s="4"/>
    </row>
    <row r="13" spans="1:18" ht="45" customHeight="1">
      <c r="A13" s="4"/>
      <c r="B13" s="4"/>
      <c r="C13" s="4"/>
      <c r="D13" s="4"/>
      <c r="E13" s="4"/>
      <c r="F13" s="29" t="s">
        <v>1154</v>
      </c>
      <c r="G13" s="29" t="s">
        <v>1231</v>
      </c>
      <c r="H13" s="29" t="s">
        <v>716</v>
      </c>
      <c r="I13" s="29" t="s">
        <v>1245</v>
      </c>
      <c r="J13" s="29" t="s">
        <v>1154</v>
      </c>
      <c r="K13" s="29" t="s">
        <v>1231</v>
      </c>
      <c r="L13" s="29" t="s">
        <v>716</v>
      </c>
      <c r="M13" s="29" t="s">
        <v>1245</v>
      </c>
      <c r="N13" s="29" t="s">
        <v>1154</v>
      </c>
      <c r="O13" s="29" t="s">
        <v>1231</v>
      </c>
      <c r="P13" s="29" t="s">
        <v>716</v>
      </c>
      <c r="Q13" s="29" t="s">
        <v>1245</v>
      </c>
      <c r="R13" s="4"/>
    </row>
    <row r="14" spans="1:18" ht="14.1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26</v>
      </c>
      <c r="O14" s="26" t="s">
        <v>56</v>
      </c>
      <c r="P14" s="26" t="s">
        <v>75</v>
      </c>
      <c r="Q14" s="26" t="s">
        <v>89</v>
      </c>
      <c r="R14" s="4"/>
    </row>
    <row r="15" spans="1:18" ht="15">
      <c r="A15" s="4"/>
      <c r="B15" s="49" t="s">
        <v>245</v>
      </c>
      <c r="C15" s="49" t="s">
        <v>246</v>
      </c>
      <c r="D15" s="17" t="s">
        <v>346</v>
      </c>
      <c r="E15" s="26" t="s">
        <v>26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26" t="s">
        <v>26</v>
      </c>
    </row>
    <row r="16" spans="1:18" ht="15">
      <c r="A16" s="4"/>
      <c r="B16" s="50"/>
      <c r="C16" s="50"/>
      <c r="D16" s="17" t="s">
        <v>329</v>
      </c>
      <c r="E16" s="26" t="s">
        <v>56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26" t="s">
        <v>56</v>
      </c>
    </row>
    <row r="17" spans="1:18" ht="15">
      <c r="A17" s="4"/>
      <c r="B17" s="50"/>
      <c r="C17" s="50"/>
      <c r="D17" s="17" t="s">
        <v>992</v>
      </c>
      <c r="E17" s="26" t="s">
        <v>75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26" t="s">
        <v>75</v>
      </c>
    </row>
    <row r="18" spans="1:18" ht="15">
      <c r="A18" s="4"/>
      <c r="B18" s="50"/>
      <c r="C18" s="51"/>
      <c r="D18" s="17" t="s">
        <v>1049</v>
      </c>
      <c r="E18" s="26" t="s">
        <v>89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26" t="s">
        <v>89</v>
      </c>
    </row>
    <row r="19" spans="1:18" ht="30">
      <c r="A19" s="4"/>
      <c r="B19" s="50"/>
      <c r="C19" s="49" t="s">
        <v>994</v>
      </c>
      <c r="D19" s="17" t="s">
        <v>996</v>
      </c>
      <c r="E19" s="26" t="s">
        <v>97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26" t="s">
        <v>97</v>
      </c>
    </row>
    <row r="20" spans="1:18" ht="30.9" customHeight="1">
      <c r="A20" s="4"/>
      <c r="B20" s="50"/>
      <c r="C20" s="50"/>
      <c r="D20" s="17" t="s">
        <v>999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26" t="s">
        <v>102</v>
      </c>
    </row>
    <row r="21" spans="1:18" ht="15">
      <c r="A21" s="4"/>
      <c r="B21" s="50"/>
      <c r="C21" s="50"/>
      <c r="D21" s="17" t="s">
        <v>1243</v>
      </c>
      <c r="E21" s="26" t="s">
        <v>204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26" t="s">
        <v>204</v>
      </c>
    </row>
    <row r="22" spans="1:18" ht="15">
      <c r="A22" s="4"/>
      <c r="B22" s="50"/>
      <c r="C22" s="51"/>
      <c r="D22" s="17" t="s">
        <v>1103</v>
      </c>
      <c r="E22" s="26" t="s">
        <v>205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26" t="s">
        <v>205</v>
      </c>
    </row>
    <row r="23" spans="1:18" ht="15">
      <c r="A23" s="4"/>
      <c r="B23" s="51"/>
      <c r="C23" s="51" t="s">
        <v>398</v>
      </c>
      <c r="D23" s="51"/>
      <c r="E23" s="26" t="s">
        <v>233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26" t="s">
        <v>233</v>
      </c>
    </row>
    <row r="24" spans="1:18" ht="15">
      <c r="A24" s="4"/>
      <c r="B24" s="49" t="s">
        <v>244</v>
      </c>
      <c r="C24" s="51" t="s">
        <v>789</v>
      </c>
      <c r="D24" s="51"/>
      <c r="E24" s="26" t="s">
        <v>27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26" t="s">
        <v>27</v>
      </c>
    </row>
    <row r="25" spans="1:18" ht="15">
      <c r="A25" s="4"/>
      <c r="B25" s="50"/>
      <c r="C25" s="51" t="s">
        <v>1200</v>
      </c>
      <c r="D25" s="51"/>
      <c r="E25" s="26" t="s">
        <v>34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26" t="s">
        <v>34</v>
      </c>
    </row>
    <row r="26" spans="1:18" ht="15">
      <c r="A26" s="4"/>
      <c r="B26" s="50"/>
      <c r="C26" s="51" t="s">
        <v>558</v>
      </c>
      <c r="D26" s="51"/>
      <c r="E26" s="26" t="s">
        <v>38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26" t="s">
        <v>38</v>
      </c>
    </row>
    <row r="27" spans="1:18" ht="15">
      <c r="A27" s="4"/>
      <c r="B27" s="50"/>
      <c r="C27" s="51" t="s">
        <v>553</v>
      </c>
      <c r="D27" s="51"/>
      <c r="E27" s="26" t="s">
        <v>45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26" t="s">
        <v>45</v>
      </c>
    </row>
    <row r="28" spans="1:18" ht="15">
      <c r="A28" s="4"/>
      <c r="B28" s="50"/>
      <c r="C28" s="51" t="s">
        <v>560</v>
      </c>
      <c r="D28" s="51"/>
      <c r="E28" s="26" t="s">
        <v>48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26" t="s">
        <v>48</v>
      </c>
    </row>
    <row r="29" spans="1:18" ht="15">
      <c r="A29" s="4"/>
      <c r="B29" s="50"/>
      <c r="C29" s="51" t="s">
        <v>992</v>
      </c>
      <c r="D29" s="51"/>
      <c r="E29" s="26" t="s">
        <v>50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26" t="s">
        <v>50</v>
      </c>
    </row>
    <row r="30" spans="1:18" ht="15">
      <c r="A30" s="4"/>
      <c r="B30" s="51"/>
      <c r="C30" s="49" t="s">
        <v>249</v>
      </c>
      <c r="D30" s="51"/>
      <c r="E30" s="26" t="s">
        <v>51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26" t="s">
        <v>51</v>
      </c>
    </row>
    <row r="31" spans="1:18" ht="15">
      <c r="A31" s="4"/>
      <c r="B31" s="49" t="s">
        <v>1100</v>
      </c>
      <c r="C31" s="55"/>
      <c r="D31" s="49"/>
      <c r="E31" s="27" t="s">
        <v>52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27" t="s">
        <v>52</v>
      </c>
    </row>
  </sheetData>
  <mergeCells count="20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M12"/>
    <mergeCell ref="N12:Q12"/>
    <mergeCell ref="B15:B23"/>
    <mergeCell ref="C15:C18"/>
    <mergeCell ref="C19:C22"/>
    <mergeCell ref="C23:D23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C8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31"/>
  <sheetViews>
    <sheetView workbookViewId="0"/>
  </sheetViews>
  <sheetFormatPr defaultColWidth="11.44140625" defaultRowHeight="13.2"/>
  <cols>
    <col min="1" max="1" width="2.88671875" customWidth="1"/>
    <col min="2" max="2" width="12.33203125" customWidth="1"/>
    <col min="3" max="3" width="17.6640625" customWidth="1"/>
    <col min="4" max="4" width="30.44140625" customWidth="1"/>
    <col min="5" max="5" width="8.33203125" customWidth="1"/>
    <col min="6" max="11" width="16.33203125" customWidth="1"/>
    <col min="12" max="12" width="8.33203125" customWidth="1"/>
  </cols>
  <sheetData>
    <row r="1" spans="1:12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</row>
    <row r="2" spans="1:12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</row>
    <row r="3" spans="1:12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</row>
    <row r="5" spans="1:12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</row>
    <row r="6" spans="1:12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</row>
    <row r="7" spans="1:12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5">
      <c r="A8" s="15"/>
      <c r="B8" s="15" t="s">
        <v>971</v>
      </c>
      <c r="C8" s="22" t="str">
        <f>B11</f>
        <v>660-31</v>
      </c>
      <c r="D8" s="4"/>
      <c r="E8" s="4"/>
      <c r="F8" s="4"/>
      <c r="G8" s="4"/>
      <c r="H8" s="4"/>
      <c r="I8" s="4"/>
      <c r="J8" s="4"/>
      <c r="K8" s="4"/>
      <c r="L8" s="4"/>
    </row>
    <row r="9" spans="1:12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6" customHeight="1">
      <c r="A10" s="4"/>
      <c r="B10" s="59" t="s">
        <v>141</v>
      </c>
      <c r="C10" s="42"/>
      <c r="D10" s="42"/>
      <c r="E10" s="42"/>
      <c r="F10" s="42"/>
      <c r="G10" s="42"/>
      <c r="H10" s="54"/>
      <c r="I10" s="4"/>
      <c r="J10" s="4"/>
      <c r="K10" s="4"/>
      <c r="L10" s="4"/>
    </row>
    <row r="11" spans="1:12" ht="15.6">
      <c r="A11" s="4"/>
      <c r="B11" s="23" t="s">
        <v>140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5">
      <c r="A12" s="4"/>
      <c r="B12" s="4"/>
      <c r="C12" s="4"/>
      <c r="D12" s="4"/>
      <c r="E12" s="4"/>
      <c r="F12" s="47" t="s">
        <v>1280</v>
      </c>
      <c r="G12" s="47"/>
      <c r="H12" s="47" t="s">
        <v>1202</v>
      </c>
      <c r="I12" s="47"/>
      <c r="J12" s="47" t="s">
        <v>1271</v>
      </c>
      <c r="K12" s="47"/>
      <c r="L12" s="4"/>
    </row>
    <row r="13" spans="1:12" ht="30" customHeight="1">
      <c r="A13" s="4"/>
      <c r="B13" s="4"/>
      <c r="C13" s="4"/>
      <c r="D13" s="4"/>
      <c r="E13" s="4"/>
      <c r="F13" s="29" t="s">
        <v>13</v>
      </c>
      <c r="G13" s="29" t="s">
        <v>1245</v>
      </c>
      <c r="H13" s="29" t="s">
        <v>13</v>
      </c>
      <c r="I13" s="29" t="s">
        <v>1245</v>
      </c>
      <c r="J13" s="29" t="s">
        <v>13</v>
      </c>
      <c r="K13" s="29" t="s">
        <v>1245</v>
      </c>
      <c r="L13" s="4"/>
    </row>
    <row r="14" spans="1:12" ht="14.1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26</v>
      </c>
      <c r="I14" s="26" t="s">
        <v>56</v>
      </c>
      <c r="J14" s="26" t="s">
        <v>26</v>
      </c>
      <c r="K14" s="26" t="s">
        <v>56</v>
      </c>
      <c r="L14" s="4"/>
    </row>
    <row r="15" spans="1:12" ht="15">
      <c r="A15" s="4"/>
      <c r="B15" s="49" t="s">
        <v>245</v>
      </c>
      <c r="C15" s="49" t="s">
        <v>246</v>
      </c>
      <c r="D15" s="17" t="s">
        <v>346</v>
      </c>
      <c r="E15" s="26" t="s">
        <v>26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26" t="s">
        <v>26</v>
      </c>
    </row>
    <row r="16" spans="1:12" ht="15">
      <c r="A16" s="4"/>
      <c r="B16" s="50"/>
      <c r="C16" s="50"/>
      <c r="D16" s="17" t="s">
        <v>329</v>
      </c>
      <c r="E16" s="26" t="s">
        <v>56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26" t="s">
        <v>56</v>
      </c>
    </row>
    <row r="17" spans="1:12" ht="15">
      <c r="A17" s="4"/>
      <c r="B17" s="50"/>
      <c r="C17" s="50"/>
      <c r="D17" s="17" t="s">
        <v>992</v>
      </c>
      <c r="E17" s="26" t="s">
        <v>75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26" t="s">
        <v>75</v>
      </c>
    </row>
    <row r="18" spans="1:12" ht="30.9" customHeight="1">
      <c r="A18" s="4"/>
      <c r="B18" s="50"/>
      <c r="C18" s="51"/>
      <c r="D18" s="17" t="s">
        <v>1104</v>
      </c>
      <c r="E18" s="26" t="s">
        <v>89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26" t="s">
        <v>89</v>
      </c>
    </row>
    <row r="19" spans="1:12" ht="30.9" customHeight="1">
      <c r="A19" s="4"/>
      <c r="B19" s="50"/>
      <c r="C19" s="49" t="s">
        <v>994</v>
      </c>
      <c r="D19" s="17" t="s">
        <v>997</v>
      </c>
      <c r="E19" s="26" t="s">
        <v>97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26" t="s">
        <v>97</v>
      </c>
    </row>
    <row r="20" spans="1:12" ht="47.1" customHeight="1">
      <c r="A20" s="4"/>
      <c r="B20" s="50"/>
      <c r="C20" s="50"/>
      <c r="D20" s="17" t="s">
        <v>999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26" t="s">
        <v>102</v>
      </c>
    </row>
    <row r="21" spans="1:12" ht="15">
      <c r="A21" s="4"/>
      <c r="B21" s="50"/>
      <c r="C21" s="50"/>
      <c r="D21" s="17" t="s">
        <v>1243</v>
      </c>
      <c r="E21" s="26" t="s">
        <v>204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26" t="s">
        <v>204</v>
      </c>
    </row>
    <row r="22" spans="1:12" ht="15">
      <c r="A22" s="4"/>
      <c r="B22" s="50"/>
      <c r="C22" s="51"/>
      <c r="D22" s="17" t="s">
        <v>1103</v>
      </c>
      <c r="E22" s="26" t="s">
        <v>205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26" t="s">
        <v>205</v>
      </c>
    </row>
    <row r="23" spans="1:12" ht="15">
      <c r="A23" s="4"/>
      <c r="B23" s="51"/>
      <c r="C23" s="51" t="s">
        <v>398</v>
      </c>
      <c r="D23" s="51"/>
      <c r="E23" s="26" t="s">
        <v>233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26" t="s">
        <v>233</v>
      </c>
    </row>
    <row r="24" spans="1:12" ht="15">
      <c r="A24" s="4"/>
      <c r="B24" s="49" t="s">
        <v>2</v>
      </c>
      <c r="C24" s="51" t="s">
        <v>789</v>
      </c>
      <c r="D24" s="51"/>
      <c r="E24" s="26" t="s">
        <v>27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26" t="s">
        <v>27</v>
      </c>
    </row>
    <row r="25" spans="1:12" ht="15">
      <c r="A25" s="4"/>
      <c r="B25" s="50"/>
      <c r="C25" s="51" t="s">
        <v>1200</v>
      </c>
      <c r="D25" s="51"/>
      <c r="E25" s="26" t="s">
        <v>34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26" t="s">
        <v>34</v>
      </c>
    </row>
    <row r="26" spans="1:12" ht="15">
      <c r="A26" s="4"/>
      <c r="B26" s="50"/>
      <c r="C26" s="51" t="s">
        <v>558</v>
      </c>
      <c r="D26" s="51"/>
      <c r="E26" s="26" t="s">
        <v>38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26" t="s">
        <v>38</v>
      </c>
    </row>
    <row r="27" spans="1:12" ht="15">
      <c r="A27" s="4"/>
      <c r="B27" s="50"/>
      <c r="C27" s="51" t="s">
        <v>553</v>
      </c>
      <c r="D27" s="51"/>
      <c r="E27" s="26" t="s">
        <v>45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26" t="s">
        <v>45</v>
      </c>
    </row>
    <row r="28" spans="1:12" ht="15">
      <c r="A28" s="4"/>
      <c r="B28" s="50"/>
      <c r="C28" s="51" t="s">
        <v>560</v>
      </c>
      <c r="D28" s="51"/>
      <c r="E28" s="26" t="s">
        <v>48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26" t="s">
        <v>48</v>
      </c>
    </row>
    <row r="29" spans="1:12" ht="15">
      <c r="A29" s="4"/>
      <c r="B29" s="50"/>
      <c r="C29" s="51" t="s">
        <v>992</v>
      </c>
      <c r="D29" s="51"/>
      <c r="E29" s="26" t="s">
        <v>50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26" t="s">
        <v>50</v>
      </c>
    </row>
    <row r="30" spans="1:12" ht="15">
      <c r="A30" s="4"/>
      <c r="B30" s="51"/>
      <c r="C30" s="49" t="s">
        <v>249</v>
      </c>
      <c r="D30" s="51"/>
      <c r="E30" s="26" t="s">
        <v>51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26" t="s">
        <v>51</v>
      </c>
    </row>
    <row r="31" spans="1:12" ht="15">
      <c r="A31" s="4"/>
      <c r="B31" s="49" t="s">
        <v>1102</v>
      </c>
      <c r="C31" s="55"/>
      <c r="D31" s="49"/>
      <c r="E31" s="27" t="s">
        <v>52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27" t="s">
        <v>52</v>
      </c>
    </row>
  </sheetData>
  <mergeCells count="20">
    <mergeCell ref="B31:D31"/>
    <mergeCell ref="B24:B30"/>
    <mergeCell ref="C24:D24"/>
    <mergeCell ref="C25:D25"/>
    <mergeCell ref="C26:D26"/>
    <mergeCell ref="C27:D27"/>
    <mergeCell ref="C28:D28"/>
    <mergeCell ref="C29:D29"/>
    <mergeCell ref="C30:D30"/>
    <mergeCell ref="J12:K12"/>
    <mergeCell ref="B15:B23"/>
    <mergeCell ref="C15:C18"/>
    <mergeCell ref="C19:C22"/>
    <mergeCell ref="C23:D23"/>
    <mergeCell ref="A1:C1"/>
    <mergeCell ref="A2:C2"/>
    <mergeCell ref="D4:E4"/>
    <mergeCell ref="B10:H10"/>
    <mergeCell ref="F12:G12"/>
    <mergeCell ref="H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C8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33"/>
  <sheetViews>
    <sheetView workbookViewId="0"/>
  </sheetViews>
  <sheetFormatPr defaultColWidth="11.44140625" defaultRowHeight="13.2"/>
  <cols>
    <col min="1" max="1" width="3.6640625" customWidth="1"/>
    <col min="2" max="2" width="10.44140625" customWidth="1"/>
    <col min="3" max="3" width="15.6640625" customWidth="1"/>
    <col min="4" max="4" width="12.6640625" customWidth="1"/>
    <col min="5" max="5" width="20.6640625" customWidth="1"/>
    <col min="6" max="6" width="8.33203125" customWidth="1"/>
    <col min="7" max="24" width="16.33203125" customWidth="1"/>
    <col min="25" max="25" width="8.33203125" customWidth="1"/>
  </cols>
  <sheetData>
    <row r="1" spans="1:25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5">
      <c r="A8" s="15"/>
      <c r="B8" s="15" t="s">
        <v>971</v>
      </c>
      <c r="C8" s="22" t="str">
        <f>B11</f>
        <v>660-32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36" customHeight="1">
      <c r="A10" s="4"/>
      <c r="B10" s="56" t="s">
        <v>143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57"/>
      <c r="Q10" s="4"/>
      <c r="R10" s="4"/>
      <c r="S10" s="4"/>
      <c r="T10" s="4"/>
      <c r="U10" s="4"/>
      <c r="V10" s="4"/>
      <c r="W10" s="4"/>
      <c r="X10" s="4"/>
      <c r="Y10" s="4"/>
    </row>
    <row r="11" spans="1:25" ht="15.6">
      <c r="A11" s="4"/>
      <c r="B11" s="23" t="s">
        <v>142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5">
      <c r="A12" s="4"/>
      <c r="B12" s="4"/>
      <c r="C12" s="4"/>
      <c r="D12" s="4"/>
      <c r="E12" s="4"/>
      <c r="F12" s="4"/>
      <c r="G12" s="47" t="s">
        <v>1280</v>
      </c>
      <c r="H12" s="48"/>
      <c r="I12" s="48"/>
      <c r="J12" s="48"/>
      <c r="K12" s="48"/>
      <c r="L12" s="47"/>
      <c r="M12" s="47" t="s">
        <v>1202</v>
      </c>
      <c r="N12" s="48"/>
      <c r="O12" s="48"/>
      <c r="P12" s="48"/>
      <c r="Q12" s="48"/>
      <c r="R12" s="47"/>
      <c r="S12" s="47" t="s">
        <v>1271</v>
      </c>
      <c r="T12" s="48"/>
      <c r="U12" s="48"/>
      <c r="V12" s="48"/>
      <c r="W12" s="48"/>
      <c r="X12" s="47"/>
      <c r="Y12" s="4"/>
    </row>
    <row r="13" spans="1:25" ht="15">
      <c r="A13" s="4"/>
      <c r="B13" s="4"/>
      <c r="C13" s="4"/>
      <c r="D13" s="4"/>
      <c r="E13" s="4"/>
      <c r="F13" s="4"/>
      <c r="G13" s="47" t="s">
        <v>721</v>
      </c>
      <c r="H13" s="48"/>
      <c r="I13" s="48"/>
      <c r="J13" s="48"/>
      <c r="K13" s="47"/>
      <c r="L13" s="60" t="s">
        <v>1085</v>
      </c>
      <c r="M13" s="47" t="s">
        <v>721</v>
      </c>
      <c r="N13" s="48"/>
      <c r="O13" s="48"/>
      <c r="P13" s="48"/>
      <c r="Q13" s="47"/>
      <c r="R13" s="60" t="s">
        <v>1085</v>
      </c>
      <c r="S13" s="47" t="s">
        <v>721</v>
      </c>
      <c r="T13" s="48"/>
      <c r="U13" s="48"/>
      <c r="V13" s="48"/>
      <c r="W13" s="47"/>
      <c r="X13" s="60" t="s">
        <v>1085</v>
      </c>
      <c r="Y13" s="4"/>
    </row>
    <row r="14" spans="1:25" ht="15">
      <c r="A14" s="4"/>
      <c r="B14" s="4"/>
      <c r="C14" s="4"/>
      <c r="D14" s="4"/>
      <c r="E14" s="4"/>
      <c r="F14" s="4"/>
      <c r="G14" s="47" t="s">
        <v>555</v>
      </c>
      <c r="H14" s="48"/>
      <c r="I14" s="48"/>
      <c r="J14" s="47"/>
      <c r="K14" s="47" t="s">
        <v>621</v>
      </c>
      <c r="L14" s="50"/>
      <c r="M14" s="47" t="s">
        <v>555</v>
      </c>
      <c r="N14" s="48"/>
      <c r="O14" s="48"/>
      <c r="P14" s="47"/>
      <c r="Q14" s="47" t="s">
        <v>621</v>
      </c>
      <c r="R14" s="50"/>
      <c r="S14" s="47" t="s">
        <v>555</v>
      </c>
      <c r="T14" s="48"/>
      <c r="U14" s="48"/>
      <c r="V14" s="47"/>
      <c r="W14" s="47" t="s">
        <v>621</v>
      </c>
      <c r="X14" s="50"/>
      <c r="Y14" s="4"/>
    </row>
    <row r="15" spans="1:25" ht="15">
      <c r="A15" s="4"/>
      <c r="B15" s="4"/>
      <c r="C15" s="4"/>
      <c r="D15" s="4"/>
      <c r="E15" s="4"/>
      <c r="F15" s="4"/>
      <c r="G15" s="29" t="s">
        <v>968</v>
      </c>
      <c r="H15" s="29" t="s">
        <v>867</v>
      </c>
      <c r="I15" s="29" t="s">
        <v>1193</v>
      </c>
      <c r="J15" s="29" t="s">
        <v>1085</v>
      </c>
      <c r="K15" s="47"/>
      <c r="L15" s="47"/>
      <c r="M15" s="29" t="s">
        <v>968</v>
      </c>
      <c r="N15" s="29" t="s">
        <v>867</v>
      </c>
      <c r="O15" s="29" t="s">
        <v>1193</v>
      </c>
      <c r="P15" s="29" t="s">
        <v>1085</v>
      </c>
      <c r="Q15" s="47"/>
      <c r="R15" s="47"/>
      <c r="S15" s="29" t="s">
        <v>968</v>
      </c>
      <c r="T15" s="29" t="s">
        <v>867</v>
      </c>
      <c r="U15" s="29" t="s">
        <v>1193</v>
      </c>
      <c r="V15" s="29" t="s">
        <v>1085</v>
      </c>
      <c r="W15" s="47"/>
      <c r="X15" s="47"/>
      <c r="Y15" s="4"/>
    </row>
    <row r="16" spans="1:25" ht="14.1" customHeight="1">
      <c r="A16" s="4"/>
      <c r="B16" s="4"/>
      <c r="C16" s="4"/>
      <c r="D16" s="4"/>
      <c r="E16" s="4"/>
      <c r="F16" s="4"/>
      <c r="G16" s="26" t="s">
        <v>26</v>
      </c>
      <c r="H16" s="26" t="s">
        <v>56</v>
      </c>
      <c r="I16" s="26" t="s">
        <v>75</v>
      </c>
      <c r="J16" s="26" t="s">
        <v>89</v>
      </c>
      <c r="K16" s="26" t="s">
        <v>97</v>
      </c>
      <c r="L16" s="26" t="s">
        <v>102</v>
      </c>
      <c r="M16" s="26" t="s">
        <v>26</v>
      </c>
      <c r="N16" s="26" t="s">
        <v>56</v>
      </c>
      <c r="O16" s="26" t="s">
        <v>75</v>
      </c>
      <c r="P16" s="26" t="s">
        <v>89</v>
      </c>
      <c r="Q16" s="26" t="s">
        <v>97</v>
      </c>
      <c r="R16" s="26" t="s">
        <v>102</v>
      </c>
      <c r="S16" s="26" t="s">
        <v>26</v>
      </c>
      <c r="T16" s="26" t="s">
        <v>56</v>
      </c>
      <c r="U16" s="26" t="s">
        <v>75</v>
      </c>
      <c r="V16" s="26" t="s">
        <v>89</v>
      </c>
      <c r="W16" s="26" t="s">
        <v>97</v>
      </c>
      <c r="X16" s="26" t="s">
        <v>102</v>
      </c>
      <c r="Y16" s="4"/>
    </row>
    <row r="17" spans="1:25" ht="15">
      <c r="A17" s="4"/>
      <c r="B17" s="49" t="s">
        <v>847</v>
      </c>
      <c r="C17" s="51" t="s">
        <v>1269</v>
      </c>
      <c r="D17" s="48"/>
      <c r="E17" s="51"/>
      <c r="F17" s="26" t="s">
        <v>26</v>
      </c>
      <c r="G17" s="32">
        <v>132037000</v>
      </c>
      <c r="H17" s="32">
        <v>0</v>
      </c>
      <c r="I17" s="32">
        <v>965000</v>
      </c>
      <c r="J17" s="32">
        <v>133002000</v>
      </c>
      <c r="K17" s="32">
        <v>23340000</v>
      </c>
      <c r="L17" s="32">
        <v>156342000</v>
      </c>
      <c r="M17" s="32">
        <v>125186000</v>
      </c>
      <c r="N17" s="32">
        <v>0</v>
      </c>
      <c r="O17" s="32">
        <v>1323000</v>
      </c>
      <c r="P17" s="32">
        <v>126509000</v>
      </c>
      <c r="Q17" s="32">
        <v>23942000</v>
      </c>
      <c r="R17" s="32">
        <v>150451000</v>
      </c>
      <c r="S17" s="32">
        <v>134459000</v>
      </c>
      <c r="T17" s="32">
        <v>0</v>
      </c>
      <c r="U17" s="32">
        <v>962000</v>
      </c>
      <c r="V17" s="32">
        <v>135421000</v>
      </c>
      <c r="W17" s="32">
        <v>16526000</v>
      </c>
      <c r="X17" s="32">
        <v>151947000</v>
      </c>
      <c r="Y17" s="26" t="s">
        <v>26</v>
      </c>
    </row>
    <row r="18" spans="1:25" ht="15">
      <c r="A18" s="4"/>
      <c r="B18" s="50"/>
      <c r="C18" s="51" t="s">
        <v>1270</v>
      </c>
      <c r="D18" s="48"/>
      <c r="E18" s="49"/>
      <c r="F18" s="26" t="s">
        <v>56</v>
      </c>
      <c r="G18" s="32">
        <v>41042000</v>
      </c>
      <c r="H18" s="32">
        <v>71687000</v>
      </c>
      <c r="I18" s="32">
        <v>41143000</v>
      </c>
      <c r="J18" s="32">
        <v>153872000</v>
      </c>
      <c r="K18" s="32">
        <v>0</v>
      </c>
      <c r="L18" s="32">
        <v>153872000</v>
      </c>
      <c r="M18" s="32">
        <v>37716000</v>
      </c>
      <c r="N18" s="32">
        <v>66209000</v>
      </c>
      <c r="O18" s="32">
        <v>44119000</v>
      </c>
      <c r="P18" s="32">
        <v>148044000</v>
      </c>
      <c r="Q18" s="32">
        <v>0</v>
      </c>
      <c r="R18" s="32">
        <v>148044000</v>
      </c>
      <c r="S18" s="32">
        <v>38258000</v>
      </c>
      <c r="T18" s="32">
        <v>70410000</v>
      </c>
      <c r="U18" s="32">
        <v>42176000</v>
      </c>
      <c r="V18" s="32">
        <v>150844000</v>
      </c>
      <c r="W18" s="32">
        <v>0</v>
      </c>
      <c r="X18" s="32">
        <v>150844000</v>
      </c>
      <c r="Y18" s="26" t="s">
        <v>56</v>
      </c>
    </row>
    <row r="19" spans="1:25" ht="15">
      <c r="A19" s="4"/>
      <c r="B19" s="50"/>
      <c r="C19" s="51" t="s">
        <v>926</v>
      </c>
      <c r="D19" s="48"/>
      <c r="E19" s="52"/>
      <c r="F19" s="26" t="s">
        <v>75</v>
      </c>
      <c r="G19" s="32">
        <v>11461000</v>
      </c>
      <c r="H19" s="32">
        <v>71490000</v>
      </c>
      <c r="I19" s="34"/>
      <c r="J19" s="32">
        <v>82951000</v>
      </c>
      <c r="K19" s="34"/>
      <c r="L19" s="32">
        <v>82951000</v>
      </c>
      <c r="M19" s="32">
        <v>9796000</v>
      </c>
      <c r="N19" s="32">
        <v>65996000</v>
      </c>
      <c r="O19" s="34"/>
      <c r="P19" s="32">
        <v>75792000</v>
      </c>
      <c r="Q19" s="34"/>
      <c r="R19" s="32">
        <v>75792000</v>
      </c>
      <c r="S19" s="32">
        <v>11044000</v>
      </c>
      <c r="T19" s="32">
        <v>70217000</v>
      </c>
      <c r="U19" s="34"/>
      <c r="V19" s="32">
        <v>81261000</v>
      </c>
      <c r="W19" s="34"/>
      <c r="X19" s="32">
        <v>81261000</v>
      </c>
      <c r="Y19" s="26" t="s">
        <v>75</v>
      </c>
    </row>
    <row r="20" spans="1:25" ht="15">
      <c r="A20" s="4"/>
      <c r="B20" s="50"/>
      <c r="C20" s="51" t="s">
        <v>1096</v>
      </c>
      <c r="D20" s="48"/>
      <c r="E20" s="49"/>
      <c r="F20" s="26" t="s">
        <v>89</v>
      </c>
      <c r="G20" s="32">
        <v>173079000</v>
      </c>
      <c r="H20" s="32">
        <v>71687000</v>
      </c>
      <c r="I20" s="32">
        <v>42108000</v>
      </c>
      <c r="J20" s="32">
        <v>286874000</v>
      </c>
      <c r="K20" s="32">
        <v>23340000</v>
      </c>
      <c r="L20" s="32">
        <v>310214000</v>
      </c>
      <c r="M20" s="32">
        <v>162902000</v>
      </c>
      <c r="N20" s="32">
        <v>66209000</v>
      </c>
      <c r="O20" s="32">
        <v>45442000</v>
      </c>
      <c r="P20" s="32">
        <v>274553000</v>
      </c>
      <c r="Q20" s="32">
        <v>23942000</v>
      </c>
      <c r="R20" s="32">
        <v>298495000</v>
      </c>
      <c r="S20" s="32">
        <v>172717000</v>
      </c>
      <c r="T20" s="32">
        <v>70410000</v>
      </c>
      <c r="U20" s="32">
        <v>43138000</v>
      </c>
      <c r="V20" s="32">
        <v>286265000</v>
      </c>
      <c r="W20" s="32">
        <v>16526000</v>
      </c>
      <c r="X20" s="32">
        <v>302791000</v>
      </c>
      <c r="Y20" s="26" t="s">
        <v>89</v>
      </c>
    </row>
    <row r="21" spans="1:25" ht="15">
      <c r="A21" s="4"/>
      <c r="B21" s="50"/>
      <c r="C21" s="51" t="s">
        <v>902</v>
      </c>
      <c r="D21" s="48"/>
      <c r="E21" s="52"/>
      <c r="F21" s="26" t="s">
        <v>97</v>
      </c>
      <c r="G21" s="32">
        <v>660000</v>
      </c>
      <c r="H21" s="32">
        <v>0</v>
      </c>
      <c r="I21" s="32">
        <v>651000</v>
      </c>
      <c r="J21" s="32">
        <v>1311000</v>
      </c>
      <c r="K21" s="32">
        <v>0</v>
      </c>
      <c r="L21" s="32">
        <v>1311000</v>
      </c>
      <c r="M21" s="32">
        <v>637000</v>
      </c>
      <c r="N21" s="32">
        <v>0</v>
      </c>
      <c r="O21" s="32">
        <v>619000</v>
      </c>
      <c r="P21" s="32">
        <v>1256000</v>
      </c>
      <c r="Q21" s="32">
        <v>0</v>
      </c>
      <c r="R21" s="32">
        <v>1256000</v>
      </c>
      <c r="S21" s="32">
        <v>676000</v>
      </c>
      <c r="T21" s="32">
        <v>0</v>
      </c>
      <c r="U21" s="32">
        <v>624000</v>
      </c>
      <c r="V21" s="32">
        <v>1300000</v>
      </c>
      <c r="W21" s="32">
        <v>0</v>
      </c>
      <c r="X21" s="32">
        <v>1300000</v>
      </c>
      <c r="Y21" s="26" t="s">
        <v>97</v>
      </c>
    </row>
    <row r="22" spans="1:25" ht="15">
      <c r="A22" s="4"/>
      <c r="B22" s="50"/>
      <c r="C22" s="51" t="s">
        <v>907</v>
      </c>
      <c r="D22" s="48"/>
      <c r="E22" s="52"/>
      <c r="F22" s="26" t="s">
        <v>102</v>
      </c>
      <c r="G22" s="32">
        <v>1603000</v>
      </c>
      <c r="H22" s="32">
        <v>0</v>
      </c>
      <c r="I22" s="32">
        <v>71000</v>
      </c>
      <c r="J22" s="32">
        <v>1674000</v>
      </c>
      <c r="K22" s="32">
        <v>0</v>
      </c>
      <c r="L22" s="32">
        <v>1674000</v>
      </c>
      <c r="M22" s="32">
        <v>1184000</v>
      </c>
      <c r="N22" s="32">
        <v>0</v>
      </c>
      <c r="O22" s="32">
        <v>108000</v>
      </c>
      <c r="P22" s="32">
        <v>1292000</v>
      </c>
      <c r="Q22" s="32">
        <v>0</v>
      </c>
      <c r="R22" s="32">
        <v>1292000</v>
      </c>
      <c r="S22" s="32">
        <v>1339000</v>
      </c>
      <c r="T22" s="32">
        <v>0</v>
      </c>
      <c r="U22" s="32">
        <v>82000</v>
      </c>
      <c r="V22" s="32">
        <v>1421000</v>
      </c>
      <c r="W22" s="32">
        <v>0</v>
      </c>
      <c r="X22" s="32">
        <v>1421000</v>
      </c>
      <c r="Y22" s="26" t="s">
        <v>102</v>
      </c>
    </row>
    <row r="23" spans="1:25" ht="15">
      <c r="A23" s="4"/>
      <c r="B23" s="50"/>
      <c r="C23" s="51" t="s">
        <v>921</v>
      </c>
      <c r="D23" s="48"/>
      <c r="E23" s="52"/>
      <c r="F23" s="26" t="s">
        <v>204</v>
      </c>
      <c r="G23" s="32">
        <v>2263000</v>
      </c>
      <c r="H23" s="32">
        <v>0</v>
      </c>
      <c r="I23" s="32">
        <v>722000</v>
      </c>
      <c r="J23" s="32">
        <v>2985000</v>
      </c>
      <c r="K23" s="32">
        <v>0</v>
      </c>
      <c r="L23" s="32">
        <v>2985000</v>
      </c>
      <c r="M23" s="32">
        <v>1821000</v>
      </c>
      <c r="N23" s="32">
        <v>0</v>
      </c>
      <c r="O23" s="32">
        <v>727000</v>
      </c>
      <c r="P23" s="32">
        <v>2548000</v>
      </c>
      <c r="Q23" s="32">
        <v>0</v>
      </c>
      <c r="R23" s="32">
        <v>2548000</v>
      </c>
      <c r="S23" s="32">
        <v>2015000</v>
      </c>
      <c r="T23" s="32">
        <v>0</v>
      </c>
      <c r="U23" s="32">
        <v>706000</v>
      </c>
      <c r="V23" s="32">
        <v>2721000</v>
      </c>
      <c r="W23" s="32">
        <v>0</v>
      </c>
      <c r="X23" s="32">
        <v>2721000</v>
      </c>
      <c r="Y23" s="26" t="s">
        <v>204</v>
      </c>
    </row>
    <row r="24" spans="1:25" ht="15">
      <c r="A24" s="4"/>
      <c r="B24" s="50"/>
      <c r="C24" s="51" t="s">
        <v>906</v>
      </c>
      <c r="D24" s="48"/>
      <c r="E24" s="52"/>
      <c r="F24" s="26" t="s">
        <v>205</v>
      </c>
      <c r="G24" s="32">
        <v>202000</v>
      </c>
      <c r="H24" s="32">
        <v>589000</v>
      </c>
      <c r="I24" s="32">
        <v>85000</v>
      </c>
      <c r="J24" s="32">
        <v>876000</v>
      </c>
      <c r="K24" s="32">
        <v>0</v>
      </c>
      <c r="L24" s="32">
        <v>876000</v>
      </c>
      <c r="M24" s="32">
        <v>256000</v>
      </c>
      <c r="N24" s="32">
        <v>591000</v>
      </c>
      <c r="O24" s="32">
        <v>92000</v>
      </c>
      <c r="P24" s="32">
        <v>939000</v>
      </c>
      <c r="Q24" s="32">
        <v>0</v>
      </c>
      <c r="R24" s="32">
        <v>939000</v>
      </c>
      <c r="S24" s="32">
        <v>172000</v>
      </c>
      <c r="T24" s="32">
        <v>529000</v>
      </c>
      <c r="U24" s="32">
        <v>107000</v>
      </c>
      <c r="V24" s="32">
        <v>808000</v>
      </c>
      <c r="W24" s="32">
        <v>0</v>
      </c>
      <c r="X24" s="32">
        <v>808000</v>
      </c>
      <c r="Y24" s="26" t="s">
        <v>205</v>
      </c>
    </row>
    <row r="25" spans="1:25" ht="15">
      <c r="A25" s="4"/>
      <c r="B25" s="50"/>
      <c r="C25" s="51" t="s">
        <v>904</v>
      </c>
      <c r="D25" s="48"/>
      <c r="E25" s="52"/>
      <c r="F25" s="26" t="s">
        <v>233</v>
      </c>
      <c r="G25" s="32">
        <v>2977000</v>
      </c>
      <c r="H25" s="32">
        <v>1000</v>
      </c>
      <c r="I25" s="32">
        <v>60000</v>
      </c>
      <c r="J25" s="32">
        <v>3038000</v>
      </c>
      <c r="K25" s="32">
        <v>0</v>
      </c>
      <c r="L25" s="32">
        <v>3038000</v>
      </c>
      <c r="M25" s="32">
        <v>3251000</v>
      </c>
      <c r="N25" s="32">
        <v>2000</v>
      </c>
      <c r="O25" s="32">
        <v>89000</v>
      </c>
      <c r="P25" s="32">
        <v>3342000</v>
      </c>
      <c r="Q25" s="32">
        <v>0</v>
      </c>
      <c r="R25" s="32">
        <v>3342000</v>
      </c>
      <c r="S25" s="32">
        <v>2997000</v>
      </c>
      <c r="T25" s="32">
        <v>0</v>
      </c>
      <c r="U25" s="32">
        <v>71000</v>
      </c>
      <c r="V25" s="32">
        <v>3068000</v>
      </c>
      <c r="W25" s="32">
        <v>0</v>
      </c>
      <c r="X25" s="32">
        <v>3068000</v>
      </c>
      <c r="Y25" s="26" t="s">
        <v>233</v>
      </c>
    </row>
    <row r="26" spans="1:25" ht="15">
      <c r="A26" s="4"/>
      <c r="B26" s="51"/>
      <c r="C26" s="51" t="s">
        <v>920</v>
      </c>
      <c r="D26" s="48"/>
      <c r="E26" s="52"/>
      <c r="F26" s="26" t="s">
        <v>27</v>
      </c>
      <c r="G26" s="32">
        <v>5442000</v>
      </c>
      <c r="H26" s="32">
        <v>590000</v>
      </c>
      <c r="I26" s="32">
        <v>867000</v>
      </c>
      <c r="J26" s="32">
        <v>6899000</v>
      </c>
      <c r="K26" s="32">
        <v>0</v>
      </c>
      <c r="L26" s="32">
        <v>6899000</v>
      </c>
      <c r="M26" s="32">
        <v>5328000</v>
      </c>
      <c r="N26" s="32">
        <v>593000</v>
      </c>
      <c r="O26" s="32">
        <v>908000</v>
      </c>
      <c r="P26" s="32">
        <v>6829000</v>
      </c>
      <c r="Q26" s="32">
        <v>0</v>
      </c>
      <c r="R26" s="32">
        <v>6829000</v>
      </c>
      <c r="S26" s="32">
        <v>5184000</v>
      </c>
      <c r="T26" s="32">
        <v>529000</v>
      </c>
      <c r="U26" s="32">
        <v>884000</v>
      </c>
      <c r="V26" s="32">
        <v>6597000</v>
      </c>
      <c r="W26" s="32">
        <v>0</v>
      </c>
      <c r="X26" s="32">
        <v>6597000</v>
      </c>
      <c r="Y26" s="26" t="s">
        <v>27</v>
      </c>
    </row>
    <row r="27" spans="1:25" ht="15">
      <c r="A27" s="4"/>
      <c r="B27" s="49" t="s">
        <v>722</v>
      </c>
      <c r="C27" s="51" t="s">
        <v>1269</v>
      </c>
      <c r="D27" s="48"/>
      <c r="E27" s="51"/>
      <c r="F27" s="26" t="s">
        <v>34</v>
      </c>
      <c r="G27" s="32">
        <v>2130000</v>
      </c>
      <c r="H27" s="32">
        <v>0</v>
      </c>
      <c r="I27" s="32">
        <v>154000</v>
      </c>
      <c r="J27" s="32">
        <v>2284000</v>
      </c>
      <c r="K27" s="32">
        <v>10000</v>
      </c>
      <c r="L27" s="32">
        <v>2294000</v>
      </c>
      <c r="M27" s="32">
        <v>2043000</v>
      </c>
      <c r="N27" s="32">
        <v>0</v>
      </c>
      <c r="O27" s="32">
        <v>207000</v>
      </c>
      <c r="P27" s="32">
        <v>2250000</v>
      </c>
      <c r="Q27" s="32">
        <v>6000</v>
      </c>
      <c r="R27" s="32">
        <v>2256000</v>
      </c>
      <c r="S27" s="32">
        <v>2040000</v>
      </c>
      <c r="T27" s="32">
        <v>0</v>
      </c>
      <c r="U27" s="32">
        <v>159000</v>
      </c>
      <c r="V27" s="32">
        <v>2199000</v>
      </c>
      <c r="W27" s="32">
        <v>8000</v>
      </c>
      <c r="X27" s="32">
        <v>2207000</v>
      </c>
      <c r="Y27" s="26" t="s">
        <v>34</v>
      </c>
    </row>
    <row r="28" spans="1:25" ht="15">
      <c r="A28" s="4"/>
      <c r="B28" s="50"/>
      <c r="C28" s="51" t="s">
        <v>1270</v>
      </c>
      <c r="D28" s="48"/>
      <c r="E28" s="49"/>
      <c r="F28" s="26" t="s">
        <v>38</v>
      </c>
      <c r="G28" s="32">
        <v>488000</v>
      </c>
      <c r="H28" s="32">
        <v>369000</v>
      </c>
      <c r="I28" s="32">
        <v>685000</v>
      </c>
      <c r="J28" s="32">
        <v>1542000</v>
      </c>
      <c r="K28" s="32">
        <v>0</v>
      </c>
      <c r="L28" s="32">
        <v>1542000</v>
      </c>
      <c r="M28" s="32">
        <v>488000</v>
      </c>
      <c r="N28" s="32">
        <v>336000</v>
      </c>
      <c r="O28" s="32">
        <v>686000</v>
      </c>
      <c r="P28" s="32">
        <v>1510000</v>
      </c>
      <c r="Q28" s="32">
        <v>0</v>
      </c>
      <c r="R28" s="32">
        <v>1510000</v>
      </c>
      <c r="S28" s="32">
        <v>481000</v>
      </c>
      <c r="T28" s="32">
        <v>368000</v>
      </c>
      <c r="U28" s="32">
        <v>710000</v>
      </c>
      <c r="V28" s="32">
        <v>1559000</v>
      </c>
      <c r="W28" s="32">
        <v>0</v>
      </c>
      <c r="X28" s="32">
        <v>1559000</v>
      </c>
      <c r="Y28" s="26" t="s">
        <v>38</v>
      </c>
    </row>
    <row r="29" spans="1:25" ht="15">
      <c r="A29" s="4"/>
      <c r="B29" s="50"/>
      <c r="C29" s="51" t="s">
        <v>926</v>
      </c>
      <c r="D29" s="48"/>
      <c r="E29" s="52"/>
      <c r="F29" s="26" t="s">
        <v>45</v>
      </c>
      <c r="G29" s="32">
        <v>57000</v>
      </c>
      <c r="H29" s="32">
        <v>369000</v>
      </c>
      <c r="I29" s="34"/>
      <c r="J29" s="32">
        <v>426000</v>
      </c>
      <c r="K29" s="34"/>
      <c r="L29" s="32">
        <v>426000</v>
      </c>
      <c r="M29" s="32">
        <v>63000</v>
      </c>
      <c r="N29" s="32">
        <v>336000</v>
      </c>
      <c r="O29" s="34"/>
      <c r="P29" s="32">
        <v>399000</v>
      </c>
      <c r="Q29" s="34"/>
      <c r="R29" s="32">
        <v>399000</v>
      </c>
      <c r="S29" s="32">
        <v>56000</v>
      </c>
      <c r="T29" s="32">
        <v>368000</v>
      </c>
      <c r="U29" s="34"/>
      <c r="V29" s="32">
        <v>424000</v>
      </c>
      <c r="W29" s="34"/>
      <c r="X29" s="32">
        <v>424000</v>
      </c>
      <c r="Y29" s="26" t="s">
        <v>45</v>
      </c>
    </row>
    <row r="30" spans="1:25" ht="15">
      <c r="A30" s="4"/>
      <c r="B30" s="50"/>
      <c r="C30" s="51" t="s">
        <v>857</v>
      </c>
      <c r="D30" s="48"/>
      <c r="E30" s="52"/>
      <c r="F30" s="26" t="s">
        <v>48</v>
      </c>
      <c r="G30" s="34"/>
      <c r="H30" s="32">
        <v>0</v>
      </c>
      <c r="I30" s="34"/>
      <c r="J30" s="34"/>
      <c r="K30" s="34"/>
      <c r="L30" s="34"/>
      <c r="M30" s="34"/>
      <c r="N30" s="32">
        <v>0</v>
      </c>
      <c r="O30" s="34"/>
      <c r="P30" s="34"/>
      <c r="Q30" s="34"/>
      <c r="R30" s="34"/>
      <c r="S30" s="34"/>
      <c r="T30" s="32">
        <v>0</v>
      </c>
      <c r="U30" s="34"/>
      <c r="V30" s="34"/>
      <c r="W30" s="34"/>
      <c r="X30" s="34"/>
      <c r="Y30" s="26" t="s">
        <v>48</v>
      </c>
    </row>
    <row r="31" spans="1:25" ht="15">
      <c r="A31" s="4"/>
      <c r="B31" s="50"/>
      <c r="C31" s="51" t="s">
        <v>858</v>
      </c>
      <c r="D31" s="48"/>
      <c r="E31" s="52"/>
      <c r="F31" s="26" t="s">
        <v>50</v>
      </c>
      <c r="G31" s="34"/>
      <c r="H31" s="32">
        <v>290000</v>
      </c>
      <c r="I31" s="34"/>
      <c r="J31" s="34"/>
      <c r="K31" s="34"/>
      <c r="L31" s="34"/>
      <c r="M31" s="34"/>
      <c r="N31" s="32">
        <v>265000</v>
      </c>
      <c r="O31" s="34"/>
      <c r="P31" s="34"/>
      <c r="Q31" s="34"/>
      <c r="R31" s="34"/>
      <c r="S31" s="34"/>
      <c r="T31" s="32">
        <v>284000</v>
      </c>
      <c r="U31" s="34"/>
      <c r="V31" s="34"/>
      <c r="W31" s="34"/>
      <c r="X31" s="34"/>
      <c r="Y31" s="26" t="s">
        <v>50</v>
      </c>
    </row>
    <row r="32" spans="1:25" ht="15">
      <c r="A32" s="4"/>
      <c r="B32" s="50"/>
      <c r="C32" s="51" t="s">
        <v>1095</v>
      </c>
      <c r="D32" s="48"/>
      <c r="E32" s="49"/>
      <c r="F32" s="26" t="s">
        <v>51</v>
      </c>
      <c r="G32" s="32">
        <v>2618000</v>
      </c>
      <c r="H32" s="32">
        <v>369000</v>
      </c>
      <c r="I32" s="32">
        <v>839000</v>
      </c>
      <c r="J32" s="32">
        <v>3826000</v>
      </c>
      <c r="K32" s="32">
        <v>10000</v>
      </c>
      <c r="L32" s="32">
        <v>3836000</v>
      </c>
      <c r="M32" s="32">
        <v>2531000</v>
      </c>
      <c r="N32" s="32">
        <v>336000</v>
      </c>
      <c r="O32" s="32">
        <v>893000</v>
      </c>
      <c r="P32" s="32">
        <v>3760000</v>
      </c>
      <c r="Q32" s="32">
        <v>6000</v>
      </c>
      <c r="R32" s="32">
        <v>3766000</v>
      </c>
      <c r="S32" s="32">
        <v>2521000</v>
      </c>
      <c r="T32" s="32">
        <v>368000</v>
      </c>
      <c r="U32" s="32">
        <v>869000</v>
      </c>
      <c r="V32" s="32">
        <v>3758000</v>
      </c>
      <c r="W32" s="32">
        <v>8000</v>
      </c>
      <c r="X32" s="32">
        <v>3766000</v>
      </c>
      <c r="Y32" s="26" t="s">
        <v>51</v>
      </c>
    </row>
    <row r="33" spans="1:25" ht="15">
      <c r="A33" s="4"/>
      <c r="B33" s="49"/>
      <c r="C33" s="49" t="s">
        <v>894</v>
      </c>
      <c r="D33" s="55"/>
      <c r="E33" s="44"/>
      <c r="F33" s="27" t="s">
        <v>52</v>
      </c>
      <c r="G33" s="33">
        <v>483000</v>
      </c>
      <c r="H33" s="33">
        <v>0</v>
      </c>
      <c r="I33" s="33">
        <v>158000</v>
      </c>
      <c r="J33" s="33">
        <v>641000</v>
      </c>
      <c r="K33" s="33">
        <v>0</v>
      </c>
      <c r="L33" s="33">
        <v>641000</v>
      </c>
      <c r="M33" s="33">
        <v>314000</v>
      </c>
      <c r="N33" s="33">
        <v>0</v>
      </c>
      <c r="O33" s="33">
        <v>206000</v>
      </c>
      <c r="P33" s="33">
        <v>520000</v>
      </c>
      <c r="Q33" s="33">
        <v>0</v>
      </c>
      <c r="R33" s="33">
        <v>520000</v>
      </c>
      <c r="S33" s="33">
        <v>408000</v>
      </c>
      <c r="T33" s="33">
        <v>0</v>
      </c>
      <c r="U33" s="33">
        <v>163000</v>
      </c>
      <c r="V33" s="33">
        <v>571000</v>
      </c>
      <c r="W33" s="33">
        <v>0</v>
      </c>
      <c r="X33" s="33">
        <v>571000</v>
      </c>
      <c r="Y33" s="27" t="s">
        <v>52</v>
      </c>
    </row>
  </sheetData>
  <mergeCells count="38">
    <mergeCell ref="B27:B33"/>
    <mergeCell ref="C27:E27"/>
    <mergeCell ref="C28:E28"/>
    <mergeCell ref="C29:E29"/>
    <mergeCell ref="C30:E30"/>
    <mergeCell ref="C31:E31"/>
    <mergeCell ref="C32:E32"/>
    <mergeCell ref="C33:E33"/>
    <mergeCell ref="B17:B2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S12:X12"/>
    <mergeCell ref="G13:K13"/>
    <mergeCell ref="L13:L15"/>
    <mergeCell ref="M13:Q13"/>
    <mergeCell ref="R13:R15"/>
    <mergeCell ref="S13:W13"/>
    <mergeCell ref="X13:X15"/>
    <mergeCell ref="G14:J14"/>
    <mergeCell ref="K14:K15"/>
    <mergeCell ref="M14:P14"/>
    <mergeCell ref="Q14:Q15"/>
    <mergeCell ref="S14:V14"/>
    <mergeCell ref="W14:W15"/>
    <mergeCell ref="A1:C1"/>
    <mergeCell ref="A2:C2"/>
    <mergeCell ref="D4:E4"/>
    <mergeCell ref="B10:P10"/>
    <mergeCell ref="G12:L12"/>
    <mergeCell ref="M12:R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C8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C25"/>
  <sheetViews>
    <sheetView workbookViewId="0"/>
  </sheetViews>
  <sheetFormatPr defaultColWidth="11.44140625" defaultRowHeight="13.2"/>
  <cols>
    <col min="1" max="1" width="2.88671875" customWidth="1"/>
    <col min="2" max="2" width="21.5546875" customWidth="1"/>
    <col min="3" max="3" width="32.5546875" customWidth="1"/>
    <col min="4" max="4" width="8.33203125" customWidth="1"/>
    <col min="5" max="28" width="16.33203125" customWidth="1"/>
    <col min="29" max="29" width="8.33203125" customWidth="1"/>
  </cols>
  <sheetData>
    <row r="1" spans="1:29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15">
      <c r="A8" s="15"/>
      <c r="B8" s="15" t="s">
        <v>971</v>
      </c>
      <c r="C8" s="22" t="str">
        <f>B11</f>
        <v>660-33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36" customHeight="1">
      <c r="A10" s="4"/>
      <c r="B10" s="45" t="s">
        <v>145</v>
      </c>
      <c r="C10" s="42"/>
      <c r="D10" s="42"/>
      <c r="E10" s="42"/>
      <c r="F10" s="42"/>
      <c r="G10" s="42"/>
      <c r="H10" s="4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15.6">
      <c r="A11" s="4"/>
      <c r="B11" s="23" t="s">
        <v>144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15">
      <c r="A12" s="4"/>
      <c r="B12" s="4"/>
      <c r="C12" s="4"/>
      <c r="D12" s="4"/>
      <c r="E12" s="47" t="s">
        <v>1280</v>
      </c>
      <c r="F12" s="48"/>
      <c r="G12" s="48"/>
      <c r="H12" s="48"/>
      <c r="I12" s="48"/>
      <c r="J12" s="47"/>
      <c r="K12" s="47" t="s">
        <v>1202</v>
      </c>
      <c r="L12" s="48"/>
      <c r="M12" s="48"/>
      <c r="N12" s="48"/>
      <c r="O12" s="48"/>
      <c r="P12" s="47"/>
      <c r="Q12" s="47" t="s">
        <v>980</v>
      </c>
      <c r="R12" s="48"/>
      <c r="S12" s="48"/>
      <c r="T12" s="48"/>
      <c r="U12" s="48"/>
      <c r="V12" s="47"/>
      <c r="W12" s="47" t="s">
        <v>981</v>
      </c>
      <c r="X12" s="48"/>
      <c r="Y12" s="48"/>
      <c r="Z12" s="48"/>
      <c r="AA12" s="48"/>
      <c r="AB12" s="47"/>
      <c r="AC12" s="4"/>
    </row>
    <row r="13" spans="1:29" ht="15">
      <c r="A13" s="4"/>
      <c r="B13" s="4"/>
      <c r="C13" s="4"/>
      <c r="D13" s="4"/>
      <c r="E13" s="47" t="s">
        <v>721</v>
      </c>
      <c r="F13" s="48"/>
      <c r="G13" s="48"/>
      <c r="H13" s="48"/>
      <c r="I13" s="47"/>
      <c r="J13" s="60" t="s">
        <v>1085</v>
      </c>
      <c r="K13" s="47" t="s">
        <v>721</v>
      </c>
      <c r="L13" s="48"/>
      <c r="M13" s="48"/>
      <c r="N13" s="48"/>
      <c r="O13" s="47"/>
      <c r="P13" s="60" t="s">
        <v>1085</v>
      </c>
      <c r="Q13" s="47" t="s">
        <v>721</v>
      </c>
      <c r="R13" s="48"/>
      <c r="S13" s="48"/>
      <c r="T13" s="48"/>
      <c r="U13" s="47"/>
      <c r="V13" s="60" t="s">
        <v>1085</v>
      </c>
      <c r="W13" s="47" t="s">
        <v>721</v>
      </c>
      <c r="X13" s="48"/>
      <c r="Y13" s="48"/>
      <c r="Z13" s="48"/>
      <c r="AA13" s="47"/>
      <c r="AB13" s="60" t="s">
        <v>1085</v>
      </c>
      <c r="AC13" s="4"/>
    </row>
    <row r="14" spans="1:29" ht="15">
      <c r="A14" s="4"/>
      <c r="B14" s="4"/>
      <c r="C14" s="4"/>
      <c r="D14" s="4"/>
      <c r="E14" s="47" t="s">
        <v>555</v>
      </c>
      <c r="F14" s="48"/>
      <c r="G14" s="48"/>
      <c r="H14" s="47"/>
      <c r="I14" s="47" t="s">
        <v>621</v>
      </c>
      <c r="J14" s="50"/>
      <c r="K14" s="47" t="s">
        <v>555</v>
      </c>
      <c r="L14" s="48"/>
      <c r="M14" s="48"/>
      <c r="N14" s="47"/>
      <c r="O14" s="47" t="s">
        <v>621</v>
      </c>
      <c r="P14" s="50"/>
      <c r="Q14" s="47" t="s">
        <v>555</v>
      </c>
      <c r="R14" s="48"/>
      <c r="S14" s="48"/>
      <c r="T14" s="47"/>
      <c r="U14" s="47" t="s">
        <v>621</v>
      </c>
      <c r="V14" s="50"/>
      <c r="W14" s="47" t="s">
        <v>555</v>
      </c>
      <c r="X14" s="48"/>
      <c r="Y14" s="48"/>
      <c r="Z14" s="47"/>
      <c r="AA14" s="47" t="s">
        <v>621</v>
      </c>
      <c r="AB14" s="50"/>
      <c r="AC14" s="4"/>
    </row>
    <row r="15" spans="1:29" ht="15">
      <c r="A15" s="4"/>
      <c r="B15" s="4"/>
      <c r="C15" s="4"/>
      <c r="D15" s="4"/>
      <c r="E15" s="29" t="s">
        <v>968</v>
      </c>
      <c r="F15" s="29" t="s">
        <v>867</v>
      </c>
      <c r="G15" s="29" t="s">
        <v>1193</v>
      </c>
      <c r="H15" s="29" t="s">
        <v>1085</v>
      </c>
      <c r="I15" s="47"/>
      <c r="J15" s="47"/>
      <c r="K15" s="29" t="s">
        <v>968</v>
      </c>
      <c r="L15" s="29" t="s">
        <v>867</v>
      </c>
      <c r="M15" s="29" t="s">
        <v>1193</v>
      </c>
      <c r="N15" s="29" t="s">
        <v>1085</v>
      </c>
      <c r="O15" s="47"/>
      <c r="P15" s="47"/>
      <c r="Q15" s="29" t="s">
        <v>968</v>
      </c>
      <c r="R15" s="29" t="s">
        <v>867</v>
      </c>
      <c r="S15" s="29" t="s">
        <v>1193</v>
      </c>
      <c r="T15" s="29" t="s">
        <v>1085</v>
      </c>
      <c r="U15" s="47"/>
      <c r="V15" s="47"/>
      <c r="W15" s="29" t="s">
        <v>968</v>
      </c>
      <c r="X15" s="29" t="s">
        <v>867</v>
      </c>
      <c r="Y15" s="29" t="s">
        <v>1193</v>
      </c>
      <c r="Z15" s="29" t="s">
        <v>1085</v>
      </c>
      <c r="AA15" s="47"/>
      <c r="AB15" s="47"/>
      <c r="AC15" s="4"/>
    </row>
    <row r="16" spans="1:29" ht="14.1" customHeight="1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26</v>
      </c>
      <c r="L16" s="26" t="s">
        <v>56</v>
      </c>
      <c r="M16" s="26" t="s">
        <v>75</v>
      </c>
      <c r="N16" s="26" t="s">
        <v>89</v>
      </c>
      <c r="O16" s="26" t="s">
        <v>97</v>
      </c>
      <c r="P16" s="26" t="s">
        <v>102</v>
      </c>
      <c r="Q16" s="26" t="s">
        <v>204</v>
      </c>
      <c r="R16" s="26" t="s">
        <v>205</v>
      </c>
      <c r="S16" s="26" t="s">
        <v>233</v>
      </c>
      <c r="T16" s="26" t="s">
        <v>27</v>
      </c>
      <c r="U16" s="26" t="s">
        <v>34</v>
      </c>
      <c r="V16" s="26" t="s">
        <v>38</v>
      </c>
      <c r="W16" s="26" t="s">
        <v>204</v>
      </c>
      <c r="X16" s="26" t="s">
        <v>205</v>
      </c>
      <c r="Y16" s="26" t="s">
        <v>233</v>
      </c>
      <c r="Z16" s="26" t="s">
        <v>27</v>
      </c>
      <c r="AA16" s="26" t="s">
        <v>34</v>
      </c>
      <c r="AB16" s="26" t="s">
        <v>38</v>
      </c>
      <c r="AC16" s="4"/>
    </row>
    <row r="17" spans="1:29" ht="15">
      <c r="A17" s="4"/>
      <c r="B17" s="51" t="s">
        <v>844</v>
      </c>
      <c r="C17" s="51"/>
      <c r="D17" s="26" t="s">
        <v>26</v>
      </c>
      <c r="E17" s="32">
        <v>3053000</v>
      </c>
      <c r="F17" s="32">
        <v>368000</v>
      </c>
      <c r="G17" s="32">
        <v>904000</v>
      </c>
      <c r="H17" s="32">
        <v>4325000</v>
      </c>
      <c r="I17" s="32">
        <v>9000</v>
      </c>
      <c r="J17" s="32">
        <v>4334000</v>
      </c>
      <c r="K17" s="32">
        <v>2986000</v>
      </c>
      <c r="L17" s="32">
        <v>333000</v>
      </c>
      <c r="M17" s="32">
        <v>940000</v>
      </c>
      <c r="N17" s="32">
        <v>4259000</v>
      </c>
      <c r="O17" s="32">
        <v>7000</v>
      </c>
      <c r="P17" s="32">
        <v>4266000</v>
      </c>
      <c r="Q17" s="32">
        <v>3053000</v>
      </c>
      <c r="R17" s="32">
        <v>368000</v>
      </c>
      <c r="S17" s="32">
        <v>904000</v>
      </c>
      <c r="T17" s="32">
        <v>4325000</v>
      </c>
      <c r="U17" s="32">
        <v>9000</v>
      </c>
      <c r="V17" s="32">
        <v>4334000</v>
      </c>
      <c r="W17" s="32">
        <v>2986000</v>
      </c>
      <c r="X17" s="32">
        <v>333000</v>
      </c>
      <c r="Y17" s="32">
        <v>940000</v>
      </c>
      <c r="Z17" s="32">
        <v>4259000</v>
      </c>
      <c r="AA17" s="32">
        <v>7000</v>
      </c>
      <c r="AB17" s="32">
        <v>4266000</v>
      </c>
      <c r="AC17" s="26" t="s">
        <v>26</v>
      </c>
    </row>
    <row r="18" spans="1:29" ht="15">
      <c r="A18" s="4"/>
      <c r="B18" s="51" t="s">
        <v>666</v>
      </c>
      <c r="C18" s="51"/>
      <c r="D18" s="26" t="s">
        <v>56</v>
      </c>
      <c r="E18" s="32">
        <v>51000</v>
      </c>
      <c r="F18" s="32">
        <v>3000</v>
      </c>
      <c r="G18" s="32">
        <v>65000</v>
      </c>
      <c r="H18" s="32">
        <v>119000</v>
      </c>
      <c r="I18" s="32">
        <v>2000</v>
      </c>
      <c r="J18" s="32">
        <v>121000</v>
      </c>
      <c r="K18" s="32">
        <v>87000</v>
      </c>
      <c r="L18" s="32">
        <v>5000</v>
      </c>
      <c r="M18" s="32">
        <v>124000</v>
      </c>
      <c r="N18" s="32">
        <v>216000</v>
      </c>
      <c r="O18" s="32">
        <v>0</v>
      </c>
      <c r="P18" s="32">
        <v>216000</v>
      </c>
      <c r="Q18" s="32">
        <v>51000</v>
      </c>
      <c r="R18" s="32">
        <v>3000</v>
      </c>
      <c r="S18" s="32">
        <v>65000</v>
      </c>
      <c r="T18" s="32">
        <v>119000</v>
      </c>
      <c r="U18" s="32">
        <v>2000</v>
      </c>
      <c r="V18" s="32">
        <v>121000</v>
      </c>
      <c r="W18" s="32">
        <v>87000</v>
      </c>
      <c r="X18" s="32">
        <v>5000</v>
      </c>
      <c r="Y18" s="32">
        <v>124000</v>
      </c>
      <c r="Z18" s="32">
        <v>216000</v>
      </c>
      <c r="AA18" s="32">
        <v>0</v>
      </c>
      <c r="AB18" s="32">
        <v>216000</v>
      </c>
      <c r="AC18" s="26" t="s">
        <v>56</v>
      </c>
    </row>
    <row r="19" spans="1:29" ht="15">
      <c r="A19" s="4"/>
      <c r="B19" s="51" t="s">
        <v>940</v>
      </c>
      <c r="C19" s="51"/>
      <c r="D19" s="26" t="s">
        <v>75</v>
      </c>
      <c r="E19" s="32">
        <v>-167000</v>
      </c>
      <c r="F19" s="32">
        <v>-2000</v>
      </c>
      <c r="G19" s="32">
        <v>-188000</v>
      </c>
      <c r="H19" s="32">
        <v>-357000</v>
      </c>
      <c r="I19" s="32">
        <v>0</v>
      </c>
      <c r="J19" s="32">
        <v>-357000</v>
      </c>
      <c r="K19" s="32">
        <v>-156000</v>
      </c>
      <c r="L19" s="32">
        <v>-2000</v>
      </c>
      <c r="M19" s="32">
        <v>-187000</v>
      </c>
      <c r="N19" s="32">
        <v>-345000</v>
      </c>
      <c r="O19" s="32">
        <v>0</v>
      </c>
      <c r="P19" s="32">
        <v>-345000</v>
      </c>
      <c r="Q19" s="32">
        <v>-167000</v>
      </c>
      <c r="R19" s="32">
        <v>-2000</v>
      </c>
      <c r="S19" s="32">
        <v>-188000</v>
      </c>
      <c r="T19" s="32">
        <v>-357000</v>
      </c>
      <c r="U19" s="32">
        <v>0</v>
      </c>
      <c r="V19" s="32">
        <v>-357000</v>
      </c>
      <c r="W19" s="32">
        <v>-156000</v>
      </c>
      <c r="X19" s="32">
        <v>-2000</v>
      </c>
      <c r="Y19" s="32">
        <v>-187000</v>
      </c>
      <c r="Z19" s="32">
        <v>-345000</v>
      </c>
      <c r="AA19" s="32">
        <v>0</v>
      </c>
      <c r="AB19" s="32">
        <v>-345000</v>
      </c>
      <c r="AC19" s="26" t="s">
        <v>75</v>
      </c>
    </row>
    <row r="20" spans="1:29" ht="15">
      <c r="A20" s="4"/>
      <c r="B20" s="51" t="s">
        <v>633</v>
      </c>
      <c r="C20" s="51"/>
      <c r="D20" s="26" t="s">
        <v>89</v>
      </c>
      <c r="E20" s="32">
        <v>139000</v>
      </c>
      <c r="F20" s="32">
        <v>0</v>
      </c>
      <c r="G20" s="32">
        <v>95000</v>
      </c>
      <c r="H20" s="32">
        <v>234000</v>
      </c>
      <c r="I20" s="32">
        <v>0</v>
      </c>
      <c r="J20" s="32">
        <v>234000</v>
      </c>
      <c r="K20" s="32">
        <v>189000</v>
      </c>
      <c r="L20" s="32">
        <v>0</v>
      </c>
      <c r="M20" s="32">
        <v>75000</v>
      </c>
      <c r="N20" s="32">
        <v>264000</v>
      </c>
      <c r="O20" s="32">
        <v>0</v>
      </c>
      <c r="P20" s="32">
        <v>264000</v>
      </c>
      <c r="Q20" s="32">
        <v>139000</v>
      </c>
      <c r="R20" s="32">
        <v>0</v>
      </c>
      <c r="S20" s="32">
        <v>95000</v>
      </c>
      <c r="T20" s="32">
        <v>234000</v>
      </c>
      <c r="U20" s="32">
        <v>0</v>
      </c>
      <c r="V20" s="32">
        <v>234000</v>
      </c>
      <c r="W20" s="32">
        <v>189000</v>
      </c>
      <c r="X20" s="32">
        <v>0</v>
      </c>
      <c r="Y20" s="32">
        <v>75000</v>
      </c>
      <c r="Z20" s="32">
        <v>264000</v>
      </c>
      <c r="AA20" s="32">
        <v>0</v>
      </c>
      <c r="AB20" s="32">
        <v>264000</v>
      </c>
      <c r="AC20" s="26" t="s">
        <v>89</v>
      </c>
    </row>
    <row r="21" spans="1:29" ht="15">
      <c r="A21" s="4"/>
      <c r="B21" s="51" t="s">
        <v>941</v>
      </c>
      <c r="C21" s="51"/>
      <c r="D21" s="26" t="s">
        <v>97</v>
      </c>
      <c r="E21" s="32">
        <v>-28000</v>
      </c>
      <c r="F21" s="32">
        <v>-2000</v>
      </c>
      <c r="G21" s="32">
        <v>-93000</v>
      </c>
      <c r="H21" s="32">
        <v>-123000</v>
      </c>
      <c r="I21" s="32">
        <v>0</v>
      </c>
      <c r="J21" s="32">
        <v>-123000</v>
      </c>
      <c r="K21" s="32">
        <v>33000</v>
      </c>
      <c r="L21" s="32">
        <v>-2000</v>
      </c>
      <c r="M21" s="32">
        <v>-112000</v>
      </c>
      <c r="N21" s="32">
        <v>-81000</v>
      </c>
      <c r="O21" s="32">
        <v>0</v>
      </c>
      <c r="P21" s="32">
        <v>-81000</v>
      </c>
      <c r="Q21" s="32">
        <v>-28000</v>
      </c>
      <c r="R21" s="32">
        <v>-2000</v>
      </c>
      <c r="S21" s="32">
        <v>-93000</v>
      </c>
      <c r="T21" s="32">
        <v>-123000</v>
      </c>
      <c r="U21" s="32">
        <v>0</v>
      </c>
      <c r="V21" s="32">
        <v>-123000</v>
      </c>
      <c r="W21" s="32">
        <v>33000</v>
      </c>
      <c r="X21" s="32">
        <v>-2000</v>
      </c>
      <c r="Y21" s="32">
        <v>-112000</v>
      </c>
      <c r="Z21" s="32">
        <v>-81000</v>
      </c>
      <c r="AA21" s="32">
        <v>0</v>
      </c>
      <c r="AB21" s="32">
        <v>-81000</v>
      </c>
      <c r="AC21" s="26" t="s">
        <v>97</v>
      </c>
    </row>
    <row r="22" spans="1:29" ht="15">
      <c r="A22" s="4"/>
      <c r="B22" s="51" t="s">
        <v>752</v>
      </c>
      <c r="C22" s="51"/>
      <c r="D22" s="26" t="s">
        <v>102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1000</v>
      </c>
      <c r="N22" s="32">
        <v>1000</v>
      </c>
      <c r="O22" s="32">
        <v>0</v>
      </c>
      <c r="P22" s="32">
        <v>1000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1000</v>
      </c>
      <c r="Z22" s="32">
        <v>1000</v>
      </c>
      <c r="AA22" s="32">
        <v>0</v>
      </c>
      <c r="AB22" s="32">
        <v>1000</v>
      </c>
      <c r="AC22" s="26" t="s">
        <v>102</v>
      </c>
    </row>
    <row r="23" spans="1:29" ht="15">
      <c r="A23" s="4"/>
      <c r="B23" s="51" t="s">
        <v>536</v>
      </c>
      <c r="C23" s="51"/>
      <c r="D23" s="26" t="s">
        <v>204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26" t="s">
        <v>204</v>
      </c>
    </row>
    <row r="24" spans="1:29" ht="15">
      <c r="A24" s="4"/>
      <c r="B24" s="51" t="s">
        <v>841</v>
      </c>
      <c r="C24" s="49"/>
      <c r="D24" s="26" t="s">
        <v>205</v>
      </c>
      <c r="E24" s="32">
        <v>3076000</v>
      </c>
      <c r="F24" s="32">
        <v>369000</v>
      </c>
      <c r="G24" s="32">
        <v>876000</v>
      </c>
      <c r="H24" s="32">
        <v>4321000</v>
      </c>
      <c r="I24" s="32">
        <v>11000</v>
      </c>
      <c r="J24" s="32">
        <v>4332000</v>
      </c>
      <c r="K24" s="32">
        <v>3106000</v>
      </c>
      <c r="L24" s="32">
        <v>336000</v>
      </c>
      <c r="M24" s="32">
        <v>953000</v>
      </c>
      <c r="N24" s="32">
        <v>4395000</v>
      </c>
      <c r="O24" s="32">
        <v>7000</v>
      </c>
      <c r="P24" s="32">
        <v>4402000</v>
      </c>
      <c r="Q24" s="32">
        <v>3076000</v>
      </c>
      <c r="R24" s="32">
        <v>369000</v>
      </c>
      <c r="S24" s="32">
        <v>876000</v>
      </c>
      <c r="T24" s="32">
        <v>4321000</v>
      </c>
      <c r="U24" s="32">
        <v>11000</v>
      </c>
      <c r="V24" s="32">
        <v>4332000</v>
      </c>
      <c r="W24" s="32">
        <v>3106000</v>
      </c>
      <c r="X24" s="32">
        <v>336000</v>
      </c>
      <c r="Y24" s="32">
        <v>953000</v>
      </c>
      <c r="Z24" s="32">
        <v>4395000</v>
      </c>
      <c r="AA24" s="32">
        <v>7000</v>
      </c>
      <c r="AB24" s="32">
        <v>4402000</v>
      </c>
      <c r="AC24" s="26" t="s">
        <v>205</v>
      </c>
    </row>
    <row r="25" spans="1:29" ht="15">
      <c r="A25" s="4"/>
      <c r="B25" s="49" t="s">
        <v>928</v>
      </c>
      <c r="C25" s="44"/>
      <c r="D25" s="27" t="s">
        <v>233</v>
      </c>
      <c r="E25" s="33">
        <v>458000</v>
      </c>
      <c r="F25" s="33">
        <v>0</v>
      </c>
      <c r="G25" s="33">
        <v>37000</v>
      </c>
      <c r="H25" s="33">
        <v>495000</v>
      </c>
      <c r="I25" s="33">
        <v>1000</v>
      </c>
      <c r="J25" s="33">
        <v>496000</v>
      </c>
      <c r="K25" s="33">
        <v>575000</v>
      </c>
      <c r="L25" s="33">
        <v>0</v>
      </c>
      <c r="M25" s="33">
        <v>60000</v>
      </c>
      <c r="N25" s="33">
        <v>635000</v>
      </c>
      <c r="O25" s="33">
        <v>1000</v>
      </c>
      <c r="P25" s="33">
        <v>636000</v>
      </c>
      <c r="Q25" s="33">
        <v>458000</v>
      </c>
      <c r="R25" s="33">
        <v>0</v>
      </c>
      <c r="S25" s="33">
        <v>37000</v>
      </c>
      <c r="T25" s="33">
        <v>495000</v>
      </c>
      <c r="U25" s="33">
        <v>1000</v>
      </c>
      <c r="V25" s="33">
        <v>496000</v>
      </c>
      <c r="W25" s="33">
        <v>575000</v>
      </c>
      <c r="X25" s="33">
        <v>0</v>
      </c>
      <c r="Y25" s="33">
        <v>60000</v>
      </c>
      <c r="Z25" s="33">
        <v>635000</v>
      </c>
      <c r="AA25" s="33">
        <v>1000</v>
      </c>
      <c r="AB25" s="33">
        <v>636000</v>
      </c>
      <c r="AC25" s="27" t="s">
        <v>233</v>
      </c>
    </row>
  </sheetData>
  <mergeCells count="33">
    <mergeCell ref="B24:C24"/>
    <mergeCell ref="B25:C25"/>
    <mergeCell ref="B19:C19"/>
    <mergeCell ref="B20:C20"/>
    <mergeCell ref="B21:C21"/>
    <mergeCell ref="B22:C22"/>
    <mergeCell ref="B23:C23"/>
    <mergeCell ref="U14:U15"/>
    <mergeCell ref="W14:Z14"/>
    <mergeCell ref="AA14:AA15"/>
    <mergeCell ref="B17:C17"/>
    <mergeCell ref="B18:C18"/>
    <mergeCell ref="K12:P12"/>
    <mergeCell ref="Q12:V12"/>
    <mergeCell ref="W12:AB12"/>
    <mergeCell ref="E13:I13"/>
    <mergeCell ref="J13:J15"/>
    <mergeCell ref="K13:O13"/>
    <mergeCell ref="P13:P15"/>
    <mergeCell ref="Q13:U13"/>
    <mergeCell ref="V13:V15"/>
    <mergeCell ref="W13:AA13"/>
    <mergeCell ref="AB13:AB15"/>
    <mergeCell ref="E14:H14"/>
    <mergeCell ref="I14:I15"/>
    <mergeCell ref="K14:N14"/>
    <mergeCell ref="O14:O15"/>
    <mergeCell ref="Q14:T14"/>
    <mergeCell ref="A1:C1"/>
    <mergeCell ref="A2:C2"/>
    <mergeCell ref="D4:E4"/>
    <mergeCell ref="B10:H10"/>
    <mergeCell ref="E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C8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5"/>
  <sheetViews>
    <sheetView workbookViewId="0"/>
  </sheetViews>
  <sheetFormatPr defaultColWidth="11.44140625" defaultRowHeight="13.2"/>
  <cols>
    <col min="1" max="1" width="2.88671875" customWidth="1"/>
    <col min="2" max="2" width="15.6640625" customWidth="1"/>
    <col min="3" max="3" width="12.33203125" customWidth="1"/>
    <col min="4" max="4" width="10.44140625" customWidth="1"/>
    <col min="5" max="5" width="27" customWidth="1"/>
    <col min="6" max="6" width="8.33203125" customWidth="1"/>
    <col min="7" max="9" width="16.33203125" customWidth="1"/>
    <col min="10" max="10" width="8.33203125" customWidth="1"/>
  </cols>
  <sheetData>
    <row r="1" spans="1:10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</row>
    <row r="2" spans="1:10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</row>
    <row r="5" spans="1:10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</row>
    <row r="6" spans="1:10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</row>
    <row r="7" spans="1:10" ht="15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 ht="15">
      <c r="A8" s="15"/>
      <c r="B8" s="15" t="s">
        <v>971</v>
      </c>
      <c r="C8" s="22" t="str">
        <f>B11</f>
        <v>660-34</v>
      </c>
      <c r="D8" s="4"/>
      <c r="E8" s="4"/>
      <c r="F8" s="4"/>
      <c r="G8" s="4"/>
      <c r="H8" s="4"/>
      <c r="I8" s="4"/>
      <c r="J8" s="4"/>
    </row>
    <row r="9" spans="1:10" ht="14.1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" customHeight="1">
      <c r="A10" s="4"/>
      <c r="B10" s="56" t="s">
        <v>147</v>
      </c>
      <c r="C10" s="42"/>
      <c r="D10" s="42"/>
      <c r="E10" s="42"/>
      <c r="F10" s="42"/>
      <c r="G10" s="42"/>
      <c r="H10" s="57"/>
      <c r="I10" s="4"/>
      <c r="J10" s="4"/>
    </row>
    <row r="11" spans="1:10" ht="15.6">
      <c r="A11" s="4"/>
      <c r="B11" s="23" t="s">
        <v>146</v>
      </c>
      <c r="C11" s="4"/>
      <c r="D11" s="4"/>
      <c r="E11" s="4"/>
      <c r="F11" s="4"/>
      <c r="G11" s="4"/>
      <c r="H11" s="4"/>
      <c r="I11" s="4"/>
      <c r="J11" s="4"/>
    </row>
    <row r="12" spans="1:10" ht="15">
      <c r="A12" s="4"/>
      <c r="B12" s="4"/>
      <c r="C12" s="4"/>
      <c r="D12" s="4"/>
      <c r="E12" s="4"/>
      <c r="F12" s="4"/>
      <c r="G12" s="29" t="s">
        <v>1280</v>
      </c>
      <c r="H12" s="29" t="s">
        <v>1202</v>
      </c>
      <c r="I12" s="29" t="s">
        <v>1271</v>
      </c>
      <c r="J12" s="4"/>
    </row>
    <row r="13" spans="1:10" ht="14.1" customHeight="1">
      <c r="A13" s="4"/>
      <c r="B13" s="4"/>
      <c r="C13" s="4"/>
      <c r="D13" s="4"/>
      <c r="E13" s="4"/>
      <c r="F13" s="4"/>
      <c r="G13" s="26" t="s">
        <v>26</v>
      </c>
      <c r="H13" s="26" t="s">
        <v>26</v>
      </c>
      <c r="I13" s="26" t="s">
        <v>26</v>
      </c>
      <c r="J13" s="4"/>
    </row>
    <row r="14" spans="1:10" ht="15">
      <c r="A14" s="4"/>
      <c r="B14" s="49" t="s">
        <v>512</v>
      </c>
      <c r="C14" s="49" t="s">
        <v>1175</v>
      </c>
      <c r="D14" s="49" t="s">
        <v>872</v>
      </c>
      <c r="E14" s="17" t="s">
        <v>544</v>
      </c>
      <c r="F14" s="26" t="s">
        <v>26</v>
      </c>
      <c r="G14" s="32">
        <v>138395000</v>
      </c>
      <c r="H14" s="32">
        <v>129025000</v>
      </c>
      <c r="I14" s="32">
        <v>134527000</v>
      </c>
      <c r="J14" s="26" t="s">
        <v>26</v>
      </c>
    </row>
    <row r="15" spans="1:10" ht="15">
      <c r="A15" s="4"/>
      <c r="B15" s="50"/>
      <c r="C15" s="50"/>
      <c r="D15" s="50"/>
      <c r="E15" s="17" t="s">
        <v>991</v>
      </c>
      <c r="F15" s="26" t="s">
        <v>56</v>
      </c>
      <c r="G15" s="32">
        <v>91730000</v>
      </c>
      <c r="H15" s="32">
        <v>84384000</v>
      </c>
      <c r="I15" s="32">
        <v>90919000</v>
      </c>
      <c r="J15" s="26" t="s">
        <v>56</v>
      </c>
    </row>
    <row r="16" spans="1:10" ht="15">
      <c r="A16" s="4"/>
      <c r="B16" s="50"/>
      <c r="C16" s="50"/>
      <c r="D16" s="51"/>
      <c r="E16" s="17" t="s">
        <v>1040</v>
      </c>
      <c r="F16" s="26" t="s">
        <v>75</v>
      </c>
      <c r="G16" s="32">
        <v>230125000</v>
      </c>
      <c r="H16" s="32">
        <v>213409000</v>
      </c>
      <c r="I16" s="32">
        <v>225446000</v>
      </c>
      <c r="J16" s="26" t="s">
        <v>75</v>
      </c>
    </row>
    <row r="17" spans="1:10" ht="15">
      <c r="A17" s="4"/>
      <c r="B17" s="50"/>
      <c r="C17" s="50"/>
      <c r="D17" s="51" t="s">
        <v>868</v>
      </c>
      <c r="E17" s="49"/>
      <c r="F17" s="26" t="s">
        <v>89</v>
      </c>
      <c r="G17" s="32">
        <v>105138000</v>
      </c>
      <c r="H17" s="32">
        <v>111647000</v>
      </c>
      <c r="I17" s="32">
        <v>107694000</v>
      </c>
      <c r="J17" s="26" t="s">
        <v>89</v>
      </c>
    </row>
    <row r="18" spans="1:10" ht="15">
      <c r="A18" s="4"/>
      <c r="B18" s="50"/>
      <c r="C18" s="50"/>
      <c r="D18" s="51" t="s">
        <v>891</v>
      </c>
      <c r="E18" s="52"/>
      <c r="F18" s="26" t="s">
        <v>97</v>
      </c>
      <c r="G18" s="32">
        <v>0</v>
      </c>
      <c r="H18" s="32">
        <v>0</v>
      </c>
      <c r="I18" s="32">
        <v>0</v>
      </c>
      <c r="J18" s="26" t="s">
        <v>97</v>
      </c>
    </row>
    <row r="19" spans="1:10" ht="15">
      <c r="A19" s="4"/>
      <c r="B19" s="50"/>
      <c r="C19" s="50"/>
      <c r="D19" s="51" t="s">
        <v>1055</v>
      </c>
      <c r="E19" s="51"/>
      <c r="F19" s="26" t="s">
        <v>102</v>
      </c>
      <c r="G19" s="32">
        <v>335263000</v>
      </c>
      <c r="H19" s="32">
        <v>325056000</v>
      </c>
      <c r="I19" s="32">
        <v>333140000</v>
      </c>
      <c r="J19" s="26" t="s">
        <v>102</v>
      </c>
    </row>
    <row r="20" spans="1:10" ht="15">
      <c r="A20" s="4"/>
      <c r="B20" s="50"/>
      <c r="C20" s="50"/>
      <c r="D20" s="49" t="s">
        <v>890</v>
      </c>
      <c r="E20" s="17" t="s">
        <v>1181</v>
      </c>
      <c r="F20" s="26" t="s">
        <v>204</v>
      </c>
      <c r="G20" s="32">
        <v>167790000</v>
      </c>
      <c r="H20" s="32">
        <v>160226000</v>
      </c>
      <c r="I20" s="32">
        <v>168932000</v>
      </c>
      <c r="J20" s="26" t="s">
        <v>204</v>
      </c>
    </row>
    <row r="21" spans="1:10" ht="15">
      <c r="A21" s="4"/>
      <c r="B21" s="50"/>
      <c r="C21" s="50"/>
      <c r="D21" s="50"/>
      <c r="E21" s="17" t="s">
        <v>1182</v>
      </c>
      <c r="F21" s="26" t="s">
        <v>205</v>
      </c>
      <c r="G21" s="32">
        <v>47284000</v>
      </c>
      <c r="H21" s="32">
        <v>49364000</v>
      </c>
      <c r="I21" s="32">
        <v>43402000</v>
      </c>
      <c r="J21" s="26" t="s">
        <v>205</v>
      </c>
    </row>
    <row r="22" spans="1:10" ht="15">
      <c r="A22" s="4"/>
      <c r="B22" s="50"/>
      <c r="C22" s="51"/>
      <c r="D22" s="51"/>
      <c r="E22" s="17" t="s">
        <v>1183</v>
      </c>
      <c r="F22" s="26" t="s">
        <v>233</v>
      </c>
      <c r="G22" s="32">
        <v>120189000</v>
      </c>
      <c r="H22" s="32">
        <v>115466000</v>
      </c>
      <c r="I22" s="32">
        <v>120806000</v>
      </c>
      <c r="J22" s="26" t="s">
        <v>233</v>
      </c>
    </row>
    <row r="23" spans="1:10" ht="15">
      <c r="A23" s="4"/>
      <c r="B23" s="50"/>
      <c r="C23" s="49" t="s">
        <v>1180</v>
      </c>
      <c r="D23" s="49" t="s">
        <v>872</v>
      </c>
      <c r="E23" s="17" t="s">
        <v>544</v>
      </c>
      <c r="F23" s="26" t="s">
        <v>27</v>
      </c>
      <c r="G23" s="32">
        <v>1974000</v>
      </c>
      <c r="H23" s="32">
        <v>4425000</v>
      </c>
      <c r="I23" s="32">
        <v>2116000</v>
      </c>
      <c r="J23" s="26" t="s">
        <v>27</v>
      </c>
    </row>
    <row r="24" spans="1:10" ht="15">
      <c r="A24" s="4"/>
      <c r="B24" s="50"/>
      <c r="C24" s="50"/>
      <c r="D24" s="50"/>
      <c r="E24" s="17" t="s">
        <v>991</v>
      </c>
      <c r="F24" s="26" t="s">
        <v>34</v>
      </c>
      <c r="G24" s="32">
        <v>4121000</v>
      </c>
      <c r="H24" s="32">
        <v>3579000</v>
      </c>
      <c r="I24" s="32">
        <v>3902000</v>
      </c>
      <c r="J24" s="26" t="s">
        <v>34</v>
      </c>
    </row>
    <row r="25" spans="1:10" ht="15">
      <c r="A25" s="4"/>
      <c r="B25" s="50"/>
      <c r="C25" s="50"/>
      <c r="D25" s="51"/>
      <c r="E25" s="17" t="s">
        <v>1040</v>
      </c>
      <c r="F25" s="26" t="s">
        <v>38</v>
      </c>
      <c r="G25" s="32">
        <v>6095000</v>
      </c>
      <c r="H25" s="32">
        <v>8004000</v>
      </c>
      <c r="I25" s="32">
        <v>6018000</v>
      </c>
      <c r="J25" s="26" t="s">
        <v>38</v>
      </c>
    </row>
    <row r="26" spans="1:10" ht="15">
      <c r="A26" s="4"/>
      <c r="B26" s="50"/>
      <c r="C26" s="50"/>
      <c r="D26" s="51" t="s">
        <v>868</v>
      </c>
      <c r="E26" s="49"/>
      <c r="F26" s="26" t="s">
        <v>45</v>
      </c>
      <c r="G26" s="32">
        <v>12874000</v>
      </c>
      <c r="H26" s="32">
        <v>11643000</v>
      </c>
      <c r="I26" s="32">
        <v>13102000</v>
      </c>
      <c r="J26" s="26" t="s">
        <v>45</v>
      </c>
    </row>
    <row r="27" spans="1:10" ht="15">
      <c r="A27" s="4"/>
      <c r="B27" s="50"/>
      <c r="C27" s="50"/>
      <c r="D27" s="51" t="s">
        <v>891</v>
      </c>
      <c r="E27" s="52"/>
      <c r="F27" s="26" t="s">
        <v>48</v>
      </c>
      <c r="G27" s="32">
        <v>0</v>
      </c>
      <c r="H27" s="32">
        <v>0</v>
      </c>
      <c r="I27" s="32">
        <v>0</v>
      </c>
      <c r="J27" s="26" t="s">
        <v>48</v>
      </c>
    </row>
    <row r="28" spans="1:10" ht="15">
      <c r="A28" s="4"/>
      <c r="B28" s="50"/>
      <c r="C28" s="51"/>
      <c r="D28" s="49" t="s">
        <v>1057</v>
      </c>
      <c r="E28" s="51"/>
      <c r="F28" s="26" t="s">
        <v>50</v>
      </c>
      <c r="G28" s="32">
        <v>18969000</v>
      </c>
      <c r="H28" s="32">
        <v>19647000</v>
      </c>
      <c r="I28" s="32">
        <v>19120000</v>
      </c>
      <c r="J28" s="26" t="s">
        <v>50</v>
      </c>
    </row>
    <row r="29" spans="1:10" ht="15">
      <c r="A29" s="4"/>
      <c r="B29" s="51"/>
      <c r="C29" s="51" t="s">
        <v>1056</v>
      </c>
      <c r="D29" s="48"/>
      <c r="E29" s="51"/>
      <c r="F29" s="26" t="s">
        <v>51</v>
      </c>
      <c r="G29" s="32">
        <v>354232000</v>
      </c>
      <c r="H29" s="32">
        <v>344703000</v>
      </c>
      <c r="I29" s="32">
        <v>352260000</v>
      </c>
      <c r="J29" s="26" t="s">
        <v>51</v>
      </c>
    </row>
    <row r="30" spans="1:10" ht="15">
      <c r="A30" s="4"/>
      <c r="B30" s="49" t="s">
        <v>1285</v>
      </c>
      <c r="C30" s="51" t="s">
        <v>1290</v>
      </c>
      <c r="D30" s="48"/>
      <c r="E30" s="51"/>
      <c r="F30" s="26" t="s">
        <v>52</v>
      </c>
      <c r="G30" s="32">
        <v>123183000</v>
      </c>
      <c r="H30" s="32">
        <v>119581000</v>
      </c>
      <c r="I30" s="32">
        <v>124117000</v>
      </c>
      <c r="J30" s="26" t="s">
        <v>52</v>
      </c>
    </row>
    <row r="31" spans="1:10" ht="15">
      <c r="A31" s="4"/>
      <c r="B31" s="50"/>
      <c r="C31" s="51" t="s">
        <v>1286</v>
      </c>
      <c r="D31" s="48"/>
      <c r="E31" s="51"/>
      <c r="F31" s="26" t="s">
        <v>54</v>
      </c>
      <c r="G31" s="32">
        <v>89154000</v>
      </c>
      <c r="H31" s="32">
        <v>83817000</v>
      </c>
      <c r="I31" s="32">
        <v>89745000</v>
      </c>
      <c r="J31" s="26" t="s">
        <v>54</v>
      </c>
    </row>
    <row r="32" spans="1:10" ht="15">
      <c r="A32" s="4"/>
      <c r="B32" s="50"/>
      <c r="C32" s="51" t="s">
        <v>1287</v>
      </c>
      <c r="D32" s="48"/>
      <c r="E32" s="51"/>
      <c r="F32" s="26" t="s">
        <v>55</v>
      </c>
      <c r="G32" s="32">
        <v>53977000</v>
      </c>
      <c r="H32" s="32">
        <v>51323000</v>
      </c>
      <c r="I32" s="32">
        <v>52811000</v>
      </c>
      <c r="J32" s="26" t="s">
        <v>55</v>
      </c>
    </row>
    <row r="33" spans="1:10" ht="15">
      <c r="A33" s="4"/>
      <c r="B33" s="50"/>
      <c r="C33" s="51" t="s">
        <v>1288</v>
      </c>
      <c r="D33" s="48"/>
      <c r="E33" s="51"/>
      <c r="F33" s="26" t="s">
        <v>57</v>
      </c>
      <c r="G33" s="32">
        <v>32274000</v>
      </c>
      <c r="H33" s="32">
        <v>35363000</v>
      </c>
      <c r="I33" s="32">
        <v>33202000</v>
      </c>
      <c r="J33" s="26" t="s">
        <v>57</v>
      </c>
    </row>
    <row r="34" spans="1:10" ht="15">
      <c r="A34" s="4"/>
      <c r="B34" s="51"/>
      <c r="C34" s="49" t="s">
        <v>1289</v>
      </c>
      <c r="D34" s="55"/>
      <c r="E34" s="51"/>
      <c r="F34" s="26" t="s">
        <v>61</v>
      </c>
      <c r="G34" s="32">
        <v>55644000</v>
      </c>
      <c r="H34" s="32">
        <v>54619000</v>
      </c>
      <c r="I34" s="32">
        <v>52385000</v>
      </c>
      <c r="J34" s="26" t="s">
        <v>61</v>
      </c>
    </row>
    <row r="35" spans="1:10" ht="15">
      <c r="A35" s="4"/>
      <c r="B35" s="49" t="s">
        <v>1020</v>
      </c>
      <c r="C35" s="55"/>
      <c r="D35" s="55"/>
      <c r="E35" s="49"/>
      <c r="F35" s="27" t="s">
        <v>62</v>
      </c>
      <c r="G35" s="33">
        <v>354232000</v>
      </c>
      <c r="H35" s="33">
        <v>344703000</v>
      </c>
      <c r="I35" s="33">
        <v>352260000</v>
      </c>
      <c r="J35" s="27" t="s">
        <v>62</v>
      </c>
    </row>
  </sheetData>
  <mergeCells count="24">
    <mergeCell ref="B35:E35"/>
    <mergeCell ref="C29:E29"/>
    <mergeCell ref="B30:B34"/>
    <mergeCell ref="C30:E30"/>
    <mergeCell ref="C31:E31"/>
    <mergeCell ref="C32:E32"/>
    <mergeCell ref="C33:E33"/>
    <mergeCell ref="C34:E34"/>
    <mergeCell ref="A1:C1"/>
    <mergeCell ref="A2:C2"/>
    <mergeCell ref="D4:E4"/>
    <mergeCell ref="B10:H10"/>
    <mergeCell ref="B14:B29"/>
    <mergeCell ref="C14:C22"/>
    <mergeCell ref="D14:D16"/>
    <mergeCell ref="D17:E17"/>
    <mergeCell ref="D18:E18"/>
    <mergeCell ref="D19:E19"/>
    <mergeCell ref="D20:D22"/>
    <mergeCell ref="C23:C28"/>
    <mergeCell ref="D23:D25"/>
    <mergeCell ref="D26:E26"/>
    <mergeCell ref="D27:E27"/>
    <mergeCell ref="D28:E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C8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50"/>
  <sheetViews>
    <sheetView workbookViewId="0">
      <selection sqref="A1:C1"/>
    </sheetView>
  </sheetViews>
  <sheetFormatPr defaultColWidth="11.44140625" defaultRowHeight="13.2"/>
  <cols>
    <col min="1" max="1" width="1.33203125" customWidth="1"/>
    <col min="2" max="2" width="11.5546875" customWidth="1"/>
    <col min="3" max="3" width="13.88671875" customWidth="1"/>
    <col min="4" max="4" width="9.109375" customWidth="1"/>
    <col min="5" max="5" width="44.5546875" customWidth="1"/>
    <col min="6" max="6" width="8.33203125" customWidth="1"/>
    <col min="7" max="9" width="16.33203125" customWidth="1"/>
    <col min="10" max="10" width="8.33203125" customWidth="1"/>
  </cols>
  <sheetData>
    <row r="1" spans="1:10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</row>
    <row r="2" spans="1:10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</row>
    <row r="5" spans="1:10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</row>
    <row r="6" spans="1:10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</row>
    <row r="7" spans="1:10" ht="15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 ht="15">
      <c r="A8" s="15"/>
      <c r="B8" s="15" t="s">
        <v>971</v>
      </c>
      <c r="C8" s="22" t="str">
        <f>B11</f>
        <v>660-35</v>
      </c>
      <c r="D8" s="4"/>
      <c r="E8" s="4"/>
      <c r="F8" s="4"/>
      <c r="G8" s="4"/>
      <c r="H8" s="4"/>
      <c r="I8" s="4"/>
      <c r="J8" s="4"/>
    </row>
    <row r="9" spans="1:10" ht="14.1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" customHeight="1">
      <c r="A10" s="4"/>
      <c r="B10" s="53" t="s">
        <v>149</v>
      </c>
      <c r="C10" s="42"/>
      <c r="D10" s="42"/>
      <c r="E10" s="42"/>
      <c r="F10" s="42"/>
      <c r="G10" s="42"/>
      <c r="H10" s="42"/>
      <c r="I10" s="4"/>
      <c r="J10" s="4"/>
    </row>
    <row r="11" spans="1:10" ht="15.6">
      <c r="A11" s="4"/>
      <c r="B11" s="23" t="s">
        <v>148</v>
      </c>
      <c r="C11" s="4"/>
      <c r="D11" s="4"/>
      <c r="E11" s="4"/>
      <c r="F11" s="4"/>
      <c r="G11" s="4"/>
      <c r="H11" s="4"/>
      <c r="I11" s="4"/>
      <c r="J11" s="4"/>
    </row>
    <row r="12" spans="1:10" ht="15">
      <c r="A12" s="4"/>
      <c r="B12" s="4"/>
      <c r="C12" s="4"/>
      <c r="D12" s="4"/>
      <c r="E12" s="4"/>
      <c r="F12" s="4"/>
      <c r="G12" s="29" t="s">
        <v>1280</v>
      </c>
      <c r="H12" s="29" t="s">
        <v>1202</v>
      </c>
      <c r="I12" s="29" t="s">
        <v>1271</v>
      </c>
      <c r="J12" s="4"/>
    </row>
    <row r="13" spans="1:10" ht="15">
      <c r="A13" s="4"/>
      <c r="B13" s="4"/>
      <c r="C13" s="4"/>
      <c r="D13" s="4"/>
      <c r="E13" s="4"/>
      <c r="F13" s="4"/>
      <c r="G13" s="29" t="s">
        <v>565</v>
      </c>
      <c r="H13" s="29" t="s">
        <v>565</v>
      </c>
      <c r="I13" s="29" t="s">
        <v>565</v>
      </c>
      <c r="J13" s="4"/>
    </row>
    <row r="14" spans="1:10" ht="14.1" customHeight="1">
      <c r="A14" s="4"/>
      <c r="B14" s="4"/>
      <c r="C14" s="4"/>
      <c r="D14" s="4"/>
      <c r="E14" s="4"/>
      <c r="F14" s="4"/>
      <c r="G14" s="26" t="s">
        <v>26</v>
      </c>
      <c r="H14" s="26" t="s">
        <v>26</v>
      </c>
      <c r="I14" s="26" t="s">
        <v>26</v>
      </c>
      <c r="J14" s="4"/>
    </row>
    <row r="15" spans="1:10" ht="15">
      <c r="A15" s="4"/>
      <c r="B15" s="49" t="s">
        <v>654</v>
      </c>
      <c r="C15" s="51" t="s">
        <v>658</v>
      </c>
      <c r="D15" s="48"/>
      <c r="E15" s="51"/>
      <c r="F15" s="26" t="s">
        <v>26</v>
      </c>
      <c r="G15" s="32">
        <v>38903000</v>
      </c>
      <c r="H15" s="32">
        <v>36637000</v>
      </c>
      <c r="I15" s="32">
        <v>38004000</v>
      </c>
      <c r="J15" s="26" t="s">
        <v>26</v>
      </c>
    </row>
    <row r="16" spans="1:10" ht="15">
      <c r="A16" s="4"/>
      <c r="B16" s="50"/>
      <c r="C16" s="51" t="s">
        <v>661</v>
      </c>
      <c r="D16" s="48"/>
      <c r="E16" s="51"/>
      <c r="F16" s="26" t="s">
        <v>56</v>
      </c>
      <c r="G16" s="32">
        <v>733000</v>
      </c>
      <c r="H16" s="32">
        <v>977000</v>
      </c>
      <c r="I16" s="32">
        <v>977000</v>
      </c>
      <c r="J16" s="26" t="s">
        <v>56</v>
      </c>
    </row>
    <row r="17" spans="1:10" ht="15">
      <c r="A17" s="4"/>
      <c r="B17" s="50"/>
      <c r="C17" s="51" t="s">
        <v>662</v>
      </c>
      <c r="D17" s="48"/>
      <c r="E17" s="51"/>
      <c r="F17" s="26" t="s">
        <v>75</v>
      </c>
      <c r="G17" s="32">
        <v>9436000</v>
      </c>
      <c r="H17" s="32">
        <v>9016000</v>
      </c>
      <c r="I17" s="32">
        <v>10042000</v>
      </c>
      <c r="J17" s="26" t="s">
        <v>75</v>
      </c>
    </row>
    <row r="18" spans="1:10" ht="15">
      <c r="A18" s="4"/>
      <c r="B18" s="51"/>
      <c r="C18" s="51" t="s">
        <v>1025</v>
      </c>
      <c r="D18" s="48"/>
      <c r="E18" s="51"/>
      <c r="F18" s="26" t="s">
        <v>89</v>
      </c>
      <c r="G18" s="32">
        <v>49072000</v>
      </c>
      <c r="H18" s="32">
        <v>46630000</v>
      </c>
      <c r="I18" s="32">
        <v>49023000</v>
      </c>
      <c r="J18" s="26" t="s">
        <v>89</v>
      </c>
    </row>
    <row r="19" spans="1:10" ht="15">
      <c r="A19" s="4"/>
      <c r="B19" s="49" t="s">
        <v>839</v>
      </c>
      <c r="C19" s="51" t="s">
        <v>1063</v>
      </c>
      <c r="D19" s="48"/>
      <c r="E19" s="51"/>
      <c r="F19" s="26" t="s">
        <v>97</v>
      </c>
      <c r="G19" s="32">
        <v>312408000</v>
      </c>
      <c r="H19" s="32">
        <v>303068000</v>
      </c>
      <c r="I19" s="32">
        <v>312900000</v>
      </c>
      <c r="J19" s="26" t="s">
        <v>97</v>
      </c>
    </row>
    <row r="20" spans="1:10" ht="15">
      <c r="A20" s="4"/>
      <c r="B20" s="50"/>
      <c r="C20" s="51" t="s">
        <v>1073</v>
      </c>
      <c r="D20" s="48"/>
      <c r="E20" s="51"/>
      <c r="F20" s="26" t="s">
        <v>102</v>
      </c>
      <c r="G20" s="32">
        <v>2998000</v>
      </c>
      <c r="H20" s="32">
        <v>4692000</v>
      </c>
      <c r="I20" s="32">
        <v>3429000</v>
      </c>
      <c r="J20" s="26" t="s">
        <v>102</v>
      </c>
    </row>
    <row r="21" spans="1:10" ht="15">
      <c r="A21" s="4"/>
      <c r="B21" s="50"/>
      <c r="C21" s="51" t="s">
        <v>1074</v>
      </c>
      <c r="D21" s="48"/>
      <c r="E21" s="51"/>
      <c r="F21" s="26" t="s">
        <v>204</v>
      </c>
      <c r="G21" s="32">
        <v>24285000</v>
      </c>
      <c r="H21" s="32">
        <v>23779000</v>
      </c>
      <c r="I21" s="32">
        <v>24268000</v>
      </c>
      <c r="J21" s="26" t="s">
        <v>204</v>
      </c>
    </row>
    <row r="22" spans="1:10" ht="15">
      <c r="A22" s="4"/>
      <c r="B22" s="51"/>
      <c r="C22" s="51" t="s">
        <v>1036</v>
      </c>
      <c r="D22" s="48"/>
      <c r="E22" s="51"/>
      <c r="F22" s="26" t="s">
        <v>205</v>
      </c>
      <c r="G22" s="32">
        <v>339691000</v>
      </c>
      <c r="H22" s="32">
        <v>331539000</v>
      </c>
      <c r="I22" s="32">
        <v>340597000</v>
      </c>
      <c r="J22" s="26" t="s">
        <v>205</v>
      </c>
    </row>
    <row r="23" spans="1:10" ht="15">
      <c r="A23" s="4"/>
      <c r="B23" s="49" t="s">
        <v>812</v>
      </c>
      <c r="C23" s="51" t="s">
        <v>815</v>
      </c>
      <c r="D23" s="48"/>
      <c r="E23" s="51"/>
      <c r="F23" s="26" t="s">
        <v>233</v>
      </c>
      <c r="G23" s="38">
        <v>11.45</v>
      </c>
      <c r="H23" s="38">
        <v>11.05</v>
      </c>
      <c r="I23" s="38">
        <v>11.16</v>
      </c>
      <c r="J23" s="26" t="s">
        <v>233</v>
      </c>
    </row>
    <row r="24" spans="1:10" ht="15">
      <c r="A24" s="4"/>
      <c r="B24" s="50"/>
      <c r="C24" s="51" t="s">
        <v>811</v>
      </c>
      <c r="D24" s="48"/>
      <c r="E24" s="51"/>
      <c r="F24" s="26" t="s">
        <v>27</v>
      </c>
      <c r="G24" s="38">
        <v>14.446070104889399</v>
      </c>
      <c r="H24" s="38">
        <v>14.064710335737299</v>
      </c>
      <c r="I24" s="38">
        <v>14.3932565465932</v>
      </c>
      <c r="J24" s="26" t="s">
        <v>27</v>
      </c>
    </row>
    <row r="25" spans="1:10" ht="15">
      <c r="A25" s="4"/>
      <c r="B25" s="50"/>
      <c r="C25" s="51" t="s">
        <v>814</v>
      </c>
      <c r="D25" s="48"/>
      <c r="E25" s="51"/>
      <c r="F25" s="26" t="s">
        <v>34</v>
      </c>
      <c r="G25" s="38">
        <v>10.24</v>
      </c>
      <c r="H25" s="38">
        <v>10.23</v>
      </c>
      <c r="I25" s="38">
        <v>10.24</v>
      </c>
      <c r="J25" s="26" t="s">
        <v>34</v>
      </c>
    </row>
    <row r="26" spans="1:10" ht="15">
      <c r="A26" s="4"/>
      <c r="B26" s="51"/>
      <c r="C26" s="51" t="s">
        <v>810</v>
      </c>
      <c r="D26" s="48"/>
      <c r="E26" s="51"/>
      <c r="F26" s="26" t="s">
        <v>38</v>
      </c>
      <c r="G26" s="38">
        <v>13.74</v>
      </c>
      <c r="H26" s="38">
        <v>13.73</v>
      </c>
      <c r="I26" s="38">
        <v>13.74</v>
      </c>
      <c r="J26" s="26" t="s">
        <v>38</v>
      </c>
    </row>
    <row r="27" spans="1:10" ht="15">
      <c r="A27" s="4"/>
      <c r="B27" s="49" t="s">
        <v>1237</v>
      </c>
      <c r="C27" s="49" t="s">
        <v>657</v>
      </c>
      <c r="D27" s="51" t="s">
        <v>655</v>
      </c>
      <c r="E27" s="51"/>
      <c r="F27" s="26" t="s">
        <v>45</v>
      </c>
      <c r="G27" s="32">
        <v>38571000</v>
      </c>
      <c r="H27" s="32">
        <v>36216000</v>
      </c>
      <c r="I27" s="32">
        <v>37656000</v>
      </c>
      <c r="J27" s="26" t="s">
        <v>45</v>
      </c>
    </row>
    <row r="28" spans="1:10" ht="15">
      <c r="A28" s="4"/>
      <c r="B28" s="50"/>
      <c r="C28" s="50"/>
      <c r="D28" s="51" t="s">
        <v>649</v>
      </c>
      <c r="E28" s="51"/>
      <c r="F28" s="26" t="s">
        <v>48</v>
      </c>
      <c r="G28" s="32">
        <v>47000</v>
      </c>
      <c r="H28" s="32">
        <v>83000</v>
      </c>
      <c r="I28" s="32">
        <v>72000</v>
      </c>
      <c r="J28" s="26" t="s">
        <v>48</v>
      </c>
    </row>
    <row r="29" spans="1:10" ht="15">
      <c r="A29" s="4"/>
      <c r="B29" s="50"/>
      <c r="C29" s="50"/>
      <c r="D29" s="51" t="s">
        <v>1078</v>
      </c>
      <c r="E29" s="51"/>
      <c r="F29" s="26" t="s">
        <v>50</v>
      </c>
      <c r="G29" s="32">
        <v>38524000</v>
      </c>
      <c r="H29" s="32">
        <v>36133000</v>
      </c>
      <c r="I29" s="32">
        <v>37584000</v>
      </c>
      <c r="J29" s="26" t="s">
        <v>50</v>
      </c>
    </row>
    <row r="30" spans="1:10" ht="15">
      <c r="A30" s="4"/>
      <c r="B30" s="50"/>
      <c r="C30" s="50"/>
      <c r="D30" s="49" t="s">
        <v>755</v>
      </c>
      <c r="E30" s="17" t="s">
        <v>889</v>
      </c>
      <c r="F30" s="26" t="s">
        <v>51</v>
      </c>
      <c r="G30" s="32">
        <v>0</v>
      </c>
      <c r="H30" s="32">
        <v>0</v>
      </c>
      <c r="I30" s="32">
        <v>0</v>
      </c>
      <c r="J30" s="26" t="s">
        <v>51</v>
      </c>
    </row>
    <row r="31" spans="1:10" ht="15">
      <c r="A31" s="4"/>
      <c r="B31" s="50"/>
      <c r="C31" s="50"/>
      <c r="D31" s="50"/>
      <c r="E31" s="17" t="s">
        <v>949</v>
      </c>
      <c r="F31" s="26" t="s">
        <v>52</v>
      </c>
      <c r="G31" s="32">
        <v>39000</v>
      </c>
      <c r="H31" s="32">
        <v>40000</v>
      </c>
      <c r="I31" s="32">
        <v>34000</v>
      </c>
      <c r="J31" s="26" t="s">
        <v>52</v>
      </c>
    </row>
    <row r="32" spans="1:10" ht="15">
      <c r="A32" s="4"/>
      <c r="B32" s="50"/>
      <c r="C32" s="50"/>
      <c r="D32" s="50"/>
      <c r="E32" s="17" t="s">
        <v>742</v>
      </c>
      <c r="F32" s="26" t="s">
        <v>54</v>
      </c>
      <c r="G32" s="32">
        <v>0</v>
      </c>
      <c r="H32" s="32">
        <v>0</v>
      </c>
      <c r="I32" s="32">
        <v>0</v>
      </c>
      <c r="J32" s="26" t="s">
        <v>54</v>
      </c>
    </row>
    <row r="33" spans="1:10" ht="15">
      <c r="A33" s="4"/>
      <c r="B33" s="50"/>
      <c r="C33" s="50"/>
      <c r="D33" s="50"/>
      <c r="E33" s="17" t="s">
        <v>756</v>
      </c>
      <c r="F33" s="26" t="s">
        <v>55</v>
      </c>
      <c r="G33" s="32">
        <v>1000</v>
      </c>
      <c r="H33" s="32">
        <v>28000</v>
      </c>
      <c r="I33" s="32">
        <v>3000</v>
      </c>
      <c r="J33" s="26" t="s">
        <v>55</v>
      </c>
    </row>
    <row r="34" spans="1:10" ht="30.9" customHeight="1">
      <c r="A34" s="4"/>
      <c r="B34" s="50"/>
      <c r="C34" s="50"/>
      <c r="D34" s="50"/>
      <c r="E34" s="17" t="s">
        <v>1033</v>
      </c>
      <c r="F34" s="26" t="s">
        <v>57</v>
      </c>
      <c r="G34" s="32">
        <v>40000</v>
      </c>
      <c r="H34" s="32">
        <v>68000</v>
      </c>
      <c r="I34" s="32">
        <v>37000</v>
      </c>
      <c r="J34" s="26" t="s">
        <v>57</v>
      </c>
    </row>
    <row r="35" spans="1:10" ht="15">
      <c r="A35" s="4"/>
      <c r="B35" s="50"/>
      <c r="C35" s="50"/>
      <c r="D35" s="50"/>
      <c r="E35" s="17" t="s">
        <v>1119</v>
      </c>
      <c r="F35" s="26" t="s">
        <v>61</v>
      </c>
      <c r="G35" s="32">
        <v>419000</v>
      </c>
      <c r="H35" s="32">
        <v>572000</v>
      </c>
      <c r="I35" s="32">
        <v>457000</v>
      </c>
      <c r="J35" s="26" t="s">
        <v>61</v>
      </c>
    </row>
    <row r="36" spans="1:10" ht="15">
      <c r="A36" s="4"/>
      <c r="B36" s="50"/>
      <c r="C36" s="51"/>
      <c r="D36" s="49"/>
      <c r="E36" s="17" t="s">
        <v>1032</v>
      </c>
      <c r="F36" s="26" t="s">
        <v>62</v>
      </c>
      <c r="G36" s="32">
        <v>-379000</v>
      </c>
      <c r="H36" s="32">
        <v>-504000</v>
      </c>
      <c r="I36" s="32">
        <v>-420000</v>
      </c>
      <c r="J36" s="26" t="s">
        <v>62</v>
      </c>
    </row>
    <row r="37" spans="1:10" ht="15">
      <c r="A37" s="4"/>
      <c r="B37" s="50"/>
      <c r="C37" s="51" t="s">
        <v>1027</v>
      </c>
      <c r="D37" s="48"/>
      <c r="E37" s="51"/>
      <c r="F37" s="26" t="s">
        <v>64</v>
      </c>
      <c r="G37" s="32">
        <v>38903000</v>
      </c>
      <c r="H37" s="32">
        <v>36637000</v>
      </c>
      <c r="I37" s="32">
        <v>38004000</v>
      </c>
      <c r="J37" s="26" t="s">
        <v>64</v>
      </c>
    </row>
    <row r="38" spans="1:10" ht="15">
      <c r="A38" s="4"/>
      <c r="B38" s="50"/>
      <c r="C38" s="49" t="s">
        <v>660</v>
      </c>
      <c r="D38" s="51" t="s">
        <v>954</v>
      </c>
      <c r="E38" s="51"/>
      <c r="F38" s="26" t="s">
        <v>66</v>
      </c>
      <c r="G38" s="32">
        <v>733000</v>
      </c>
      <c r="H38" s="32">
        <v>977000</v>
      </c>
      <c r="I38" s="32">
        <v>977000</v>
      </c>
      <c r="J38" s="26" t="s">
        <v>66</v>
      </c>
    </row>
    <row r="39" spans="1:10" ht="15">
      <c r="A39" s="4"/>
      <c r="B39" s="50"/>
      <c r="C39" s="50"/>
      <c r="D39" s="51" t="s">
        <v>1052</v>
      </c>
      <c r="E39" s="51"/>
      <c r="F39" s="26" t="s">
        <v>67</v>
      </c>
      <c r="G39" s="32">
        <v>0</v>
      </c>
      <c r="H39" s="32">
        <v>0</v>
      </c>
      <c r="I39" s="32">
        <v>0</v>
      </c>
      <c r="J39" s="26" t="s">
        <v>67</v>
      </c>
    </row>
    <row r="40" spans="1:10" ht="15">
      <c r="A40" s="4"/>
      <c r="B40" s="50"/>
      <c r="C40" s="51"/>
      <c r="D40" s="51" t="s">
        <v>1028</v>
      </c>
      <c r="E40" s="51"/>
      <c r="F40" s="26" t="s">
        <v>68</v>
      </c>
      <c r="G40" s="32">
        <v>733000</v>
      </c>
      <c r="H40" s="32">
        <v>977000</v>
      </c>
      <c r="I40" s="32">
        <v>977000</v>
      </c>
      <c r="J40" s="26" t="s">
        <v>68</v>
      </c>
    </row>
    <row r="41" spans="1:10" ht="15">
      <c r="A41" s="4"/>
      <c r="B41" s="50"/>
      <c r="C41" s="49" t="s">
        <v>662</v>
      </c>
      <c r="D41" s="51" t="s">
        <v>956</v>
      </c>
      <c r="E41" s="51"/>
      <c r="F41" s="26" t="s">
        <v>71</v>
      </c>
      <c r="G41" s="32">
        <v>5580000</v>
      </c>
      <c r="H41" s="32">
        <v>5228000</v>
      </c>
      <c r="I41" s="32">
        <v>6131000</v>
      </c>
      <c r="J41" s="26" t="s">
        <v>71</v>
      </c>
    </row>
    <row r="42" spans="1:10" ht="15">
      <c r="A42" s="4"/>
      <c r="B42" s="50"/>
      <c r="C42" s="50"/>
      <c r="D42" s="51" t="s">
        <v>727</v>
      </c>
      <c r="E42" s="51"/>
      <c r="F42" s="26" t="s">
        <v>73</v>
      </c>
      <c r="G42" s="32">
        <v>3856000</v>
      </c>
      <c r="H42" s="32">
        <v>3788000</v>
      </c>
      <c r="I42" s="32">
        <v>3911000</v>
      </c>
      <c r="J42" s="26" t="s">
        <v>73</v>
      </c>
    </row>
    <row r="43" spans="1:10" ht="15">
      <c r="A43" s="4"/>
      <c r="B43" s="50"/>
      <c r="C43" s="50"/>
      <c r="D43" s="51" t="s">
        <v>1079</v>
      </c>
      <c r="E43" s="51"/>
      <c r="F43" s="26" t="s">
        <v>74</v>
      </c>
      <c r="G43" s="32">
        <v>9436000</v>
      </c>
      <c r="H43" s="32">
        <v>9016000</v>
      </c>
      <c r="I43" s="32">
        <v>10042000</v>
      </c>
      <c r="J43" s="26" t="s">
        <v>74</v>
      </c>
    </row>
    <row r="44" spans="1:10" ht="15">
      <c r="A44" s="4"/>
      <c r="B44" s="50"/>
      <c r="C44" s="50"/>
      <c r="D44" s="51" t="s">
        <v>663</v>
      </c>
      <c r="E44" s="51"/>
      <c r="F44" s="26" t="s">
        <v>76</v>
      </c>
      <c r="G44" s="32">
        <v>0</v>
      </c>
      <c r="H44" s="32">
        <v>0</v>
      </c>
      <c r="I44" s="32">
        <v>0</v>
      </c>
      <c r="J44" s="26" t="s">
        <v>76</v>
      </c>
    </row>
    <row r="45" spans="1:10" ht="15">
      <c r="A45" s="4"/>
      <c r="B45" s="51"/>
      <c r="C45" s="51"/>
      <c r="D45" s="49" t="s">
        <v>1029</v>
      </c>
      <c r="E45" s="51"/>
      <c r="F45" s="26" t="s">
        <v>77</v>
      </c>
      <c r="G45" s="32">
        <v>9436000</v>
      </c>
      <c r="H45" s="32">
        <v>9016000</v>
      </c>
      <c r="I45" s="32">
        <v>10042000</v>
      </c>
      <c r="J45" s="26" t="s">
        <v>77</v>
      </c>
    </row>
    <row r="46" spans="1:10" ht="30.9" customHeight="1">
      <c r="A46" s="4"/>
      <c r="B46" s="49" t="s">
        <v>813</v>
      </c>
      <c r="C46" s="51" t="s">
        <v>816</v>
      </c>
      <c r="D46" s="48"/>
      <c r="E46" s="51"/>
      <c r="F46" s="26" t="s">
        <v>79</v>
      </c>
      <c r="G46" s="38">
        <v>11.31</v>
      </c>
      <c r="H46" s="38">
        <v>10.85</v>
      </c>
      <c r="I46" s="38">
        <v>11</v>
      </c>
      <c r="J46" s="26" t="s">
        <v>79</v>
      </c>
    </row>
    <row r="47" spans="1:10" ht="15">
      <c r="A47" s="4"/>
      <c r="B47" s="50"/>
      <c r="C47" s="51" t="s">
        <v>736</v>
      </c>
      <c r="D47" s="48"/>
      <c r="E47" s="51"/>
      <c r="F47" s="26" t="s">
        <v>80</v>
      </c>
      <c r="G47" s="38">
        <v>0</v>
      </c>
      <c r="H47" s="38">
        <v>0</v>
      </c>
      <c r="I47" s="38">
        <v>0</v>
      </c>
      <c r="J47" s="26" t="s">
        <v>80</v>
      </c>
    </row>
    <row r="48" spans="1:10" ht="15">
      <c r="A48" s="4"/>
      <c r="B48" s="50"/>
      <c r="C48" s="51" t="s">
        <v>817</v>
      </c>
      <c r="D48" s="48"/>
      <c r="E48" s="51"/>
      <c r="F48" s="26" t="s">
        <v>81</v>
      </c>
      <c r="G48" s="38">
        <v>11.31</v>
      </c>
      <c r="H48" s="38">
        <v>10.85</v>
      </c>
      <c r="I48" s="38">
        <v>11</v>
      </c>
      <c r="J48" s="26" t="s">
        <v>81</v>
      </c>
    </row>
    <row r="49" spans="1:10" ht="15">
      <c r="A49" s="4"/>
      <c r="B49" s="50"/>
      <c r="C49" s="51" t="s">
        <v>735</v>
      </c>
      <c r="D49" s="48"/>
      <c r="E49" s="51"/>
      <c r="F49" s="26" t="s">
        <v>83</v>
      </c>
      <c r="G49" s="38">
        <v>0.14000000000000001</v>
      </c>
      <c r="H49" s="38">
        <v>0.2</v>
      </c>
      <c r="I49" s="38">
        <v>0.16</v>
      </c>
      <c r="J49" s="26" t="s">
        <v>83</v>
      </c>
    </row>
    <row r="50" spans="1:10" ht="15">
      <c r="A50" s="4"/>
      <c r="B50" s="49"/>
      <c r="C50" s="49" t="s">
        <v>815</v>
      </c>
      <c r="D50" s="55"/>
      <c r="E50" s="49"/>
      <c r="F50" s="27" t="s">
        <v>84</v>
      </c>
      <c r="G50" s="39">
        <v>11.45</v>
      </c>
      <c r="H50" s="39">
        <v>11.05</v>
      </c>
      <c r="I50" s="39">
        <v>11.16</v>
      </c>
      <c r="J50" s="27" t="s">
        <v>84</v>
      </c>
    </row>
  </sheetData>
  <mergeCells count="42">
    <mergeCell ref="B27:B45"/>
    <mergeCell ref="C27:C36"/>
    <mergeCell ref="D27:E27"/>
    <mergeCell ref="D28:E28"/>
    <mergeCell ref="D29:E29"/>
    <mergeCell ref="D30:D36"/>
    <mergeCell ref="C37:E37"/>
    <mergeCell ref="C38:C40"/>
    <mergeCell ref="D38:E38"/>
    <mergeCell ref="B46:B50"/>
    <mergeCell ref="C46:E46"/>
    <mergeCell ref="C47:E47"/>
    <mergeCell ref="C48:E48"/>
    <mergeCell ref="C49:E49"/>
    <mergeCell ref="C50:E50"/>
    <mergeCell ref="D39:E39"/>
    <mergeCell ref="D40:E40"/>
    <mergeCell ref="C41:C45"/>
    <mergeCell ref="D41:E41"/>
    <mergeCell ref="D42:E42"/>
    <mergeCell ref="D43:E43"/>
    <mergeCell ref="D44:E44"/>
    <mergeCell ref="D45:E45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1:C1"/>
    <mergeCell ref="A2:C2"/>
    <mergeCell ref="D4:E4"/>
    <mergeCell ref="B10:H10"/>
    <mergeCell ref="B15:B18"/>
    <mergeCell ref="C15:E15"/>
    <mergeCell ref="C16:E16"/>
    <mergeCell ref="C17:E17"/>
    <mergeCell ref="C18:E1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C8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21"/>
  <sheetViews>
    <sheetView workbookViewId="0"/>
  </sheetViews>
  <sheetFormatPr defaultColWidth="11.44140625" defaultRowHeight="13.2"/>
  <cols>
    <col min="1" max="1" width="2.88671875" customWidth="1"/>
    <col min="2" max="2" width="14.44140625" customWidth="1"/>
    <col min="3" max="3" width="48.33203125" customWidth="1"/>
    <col min="4" max="4" width="8.33203125" customWidth="1"/>
    <col min="5" max="7" width="16.33203125" customWidth="1"/>
    <col min="8" max="8" width="8.33203125" customWidth="1"/>
  </cols>
  <sheetData>
    <row r="1" spans="1:8" ht="15">
      <c r="A1" s="41" t="s">
        <v>597</v>
      </c>
      <c r="B1" s="42"/>
      <c r="C1" s="42"/>
      <c r="D1" s="4"/>
      <c r="E1" s="4"/>
      <c r="F1" s="4"/>
      <c r="G1" s="4"/>
      <c r="H1" s="4"/>
    </row>
    <row r="2" spans="1:8" ht="15">
      <c r="A2" s="41" t="s">
        <v>704</v>
      </c>
      <c r="B2" s="42"/>
      <c r="C2" s="42"/>
      <c r="D2" s="4"/>
      <c r="E2" s="4"/>
      <c r="F2" s="4"/>
      <c r="G2" s="4"/>
      <c r="H2" s="4"/>
    </row>
    <row r="3" spans="1:8" ht="14.1" customHeight="1">
      <c r="A3" s="4"/>
      <c r="B3" s="4"/>
      <c r="C3" s="4"/>
      <c r="D3" s="4"/>
      <c r="E3" s="4"/>
      <c r="F3" s="4"/>
      <c r="G3" s="4"/>
      <c r="H3" s="4"/>
    </row>
    <row r="4" spans="1:8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</row>
    <row r="5" spans="1:8" ht="15">
      <c r="A5" s="10"/>
      <c r="B5" s="10" t="s">
        <v>1274</v>
      </c>
      <c r="C5" s="9">
        <v>43555</v>
      </c>
      <c r="D5" s="4"/>
      <c r="E5" s="4"/>
      <c r="F5" s="4"/>
      <c r="G5" s="4"/>
      <c r="H5" s="4"/>
    </row>
    <row r="6" spans="1:8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</row>
    <row r="7" spans="1:8" ht="15">
      <c r="A7" s="14"/>
      <c r="B7" s="14"/>
      <c r="C7" s="8"/>
      <c r="D7" s="4"/>
      <c r="E7" s="4"/>
      <c r="F7" s="4"/>
      <c r="G7" s="4"/>
      <c r="H7" s="4"/>
    </row>
    <row r="8" spans="1:8" ht="15">
      <c r="A8" s="15"/>
      <c r="B8" s="15" t="s">
        <v>971</v>
      </c>
      <c r="C8" s="22" t="str">
        <f>B11</f>
        <v>660-36</v>
      </c>
      <c r="D8" s="4"/>
      <c r="E8" s="4"/>
      <c r="F8" s="4"/>
      <c r="G8" s="4"/>
      <c r="H8" s="4"/>
    </row>
    <row r="9" spans="1:8" ht="14.1" customHeight="1">
      <c r="A9" s="4"/>
      <c r="B9" s="4"/>
      <c r="C9" s="4"/>
      <c r="D9" s="4"/>
      <c r="E9" s="4"/>
      <c r="F9" s="4"/>
      <c r="G9" s="4"/>
      <c r="H9" s="4"/>
    </row>
    <row r="10" spans="1:8" ht="18" customHeight="1">
      <c r="A10" s="4"/>
      <c r="B10" s="53" t="s">
        <v>151</v>
      </c>
      <c r="C10" s="42"/>
      <c r="D10" s="42"/>
      <c r="E10" s="42"/>
      <c r="F10" s="42"/>
      <c r="G10" s="42"/>
      <c r="H10" s="54"/>
    </row>
    <row r="11" spans="1:8" ht="15">
      <c r="A11" s="4"/>
      <c r="B11" s="3" t="s">
        <v>150</v>
      </c>
      <c r="C11" s="4"/>
      <c r="D11" s="4"/>
      <c r="E11" s="4"/>
      <c r="F11" s="4"/>
      <c r="G11" s="4"/>
      <c r="H11" s="4"/>
    </row>
    <row r="12" spans="1:8" ht="15">
      <c r="A12" s="4"/>
      <c r="B12" s="4"/>
      <c r="C12" s="4"/>
      <c r="D12" s="4"/>
      <c r="E12" s="29" t="s">
        <v>1280</v>
      </c>
      <c r="F12" s="29" t="s">
        <v>1202</v>
      </c>
      <c r="G12" s="29" t="s">
        <v>1271</v>
      </c>
      <c r="H12" s="4"/>
    </row>
    <row r="13" spans="1:8" ht="14.1" customHeight="1">
      <c r="A13" s="4"/>
      <c r="B13" s="4"/>
      <c r="C13" s="4"/>
      <c r="D13" s="4"/>
      <c r="E13" s="30" t="s">
        <v>26</v>
      </c>
      <c r="F13" s="30" t="s">
        <v>26</v>
      </c>
      <c r="G13" s="30" t="s">
        <v>26</v>
      </c>
      <c r="H13" s="4"/>
    </row>
    <row r="14" spans="1:8" ht="15">
      <c r="A14" s="4"/>
      <c r="B14" s="49" t="s">
        <v>821</v>
      </c>
      <c r="C14" s="17" t="s">
        <v>659</v>
      </c>
      <c r="D14" s="30" t="s">
        <v>26</v>
      </c>
      <c r="E14" s="32">
        <v>39636000</v>
      </c>
      <c r="F14" s="32">
        <v>37614000</v>
      </c>
      <c r="G14" s="32">
        <v>38981000</v>
      </c>
      <c r="H14" s="30" t="s">
        <v>26</v>
      </c>
    </row>
    <row r="15" spans="1:8" ht="15">
      <c r="A15" s="4"/>
      <c r="B15" s="50"/>
      <c r="C15" s="17" t="s">
        <v>1083</v>
      </c>
      <c r="D15" s="30" t="s">
        <v>56</v>
      </c>
      <c r="E15" s="32">
        <v>523012000</v>
      </c>
      <c r="F15" s="32">
        <v>509845000</v>
      </c>
      <c r="G15" s="32">
        <v>518980000</v>
      </c>
      <c r="H15" s="30" t="s">
        <v>56</v>
      </c>
    </row>
    <row r="16" spans="1:8" ht="15">
      <c r="A16" s="4"/>
      <c r="B16" s="50"/>
      <c r="C16" s="17" t="s">
        <v>818</v>
      </c>
      <c r="D16" s="30" t="s">
        <v>75</v>
      </c>
      <c r="E16" s="38">
        <v>7.5784112028022301</v>
      </c>
      <c r="F16" s="38">
        <v>7.37753631005502</v>
      </c>
      <c r="G16" s="38">
        <v>7.5110794250260096</v>
      </c>
      <c r="H16" s="30" t="s">
        <v>75</v>
      </c>
    </row>
    <row r="17" spans="1:8" ht="15">
      <c r="A17" s="4"/>
      <c r="B17" s="51"/>
      <c r="C17" s="17" t="s">
        <v>675</v>
      </c>
      <c r="D17" s="30" t="s">
        <v>89</v>
      </c>
      <c r="E17" s="38">
        <v>6</v>
      </c>
      <c r="F17" s="38">
        <v>6</v>
      </c>
      <c r="G17" s="38">
        <v>6</v>
      </c>
      <c r="H17" s="30" t="s">
        <v>89</v>
      </c>
    </row>
    <row r="18" spans="1:8" ht="15">
      <c r="A18" s="4"/>
      <c r="B18" s="49" t="s">
        <v>820</v>
      </c>
      <c r="C18" s="17" t="s">
        <v>624</v>
      </c>
      <c r="D18" s="30" t="s">
        <v>97</v>
      </c>
      <c r="E18" s="38">
        <v>125</v>
      </c>
      <c r="F18" s="38">
        <v>119</v>
      </c>
      <c r="G18" s="38">
        <v>120</v>
      </c>
      <c r="H18" s="30" t="s">
        <v>97</v>
      </c>
    </row>
    <row r="19" spans="1:8" ht="15">
      <c r="A19" s="4"/>
      <c r="B19" s="50"/>
      <c r="C19" s="17" t="s">
        <v>819</v>
      </c>
      <c r="D19" s="30" t="s">
        <v>102</v>
      </c>
      <c r="E19" s="38">
        <v>100</v>
      </c>
      <c r="F19" s="38">
        <v>100</v>
      </c>
      <c r="G19" s="38">
        <v>100</v>
      </c>
      <c r="H19" s="30" t="s">
        <v>102</v>
      </c>
    </row>
    <row r="20" spans="1:8" ht="15">
      <c r="A20" s="4"/>
      <c r="B20" s="50"/>
      <c r="C20" s="17" t="s">
        <v>623</v>
      </c>
      <c r="D20" s="30" t="s">
        <v>204</v>
      </c>
      <c r="E20" s="38">
        <v>122</v>
      </c>
      <c r="F20" s="38">
        <v>116</v>
      </c>
      <c r="G20" s="38">
        <v>118</v>
      </c>
      <c r="H20" s="30" t="s">
        <v>204</v>
      </c>
    </row>
    <row r="21" spans="1:8" ht="15">
      <c r="A21" s="4"/>
      <c r="B21" s="49"/>
      <c r="C21" s="12" t="s">
        <v>819</v>
      </c>
      <c r="D21" s="19" t="s">
        <v>205</v>
      </c>
      <c r="E21" s="39">
        <v>100</v>
      </c>
      <c r="F21" s="39">
        <v>100</v>
      </c>
      <c r="G21" s="39">
        <v>100</v>
      </c>
      <c r="H21" s="19" t="s">
        <v>205</v>
      </c>
    </row>
  </sheetData>
  <mergeCells count="6">
    <mergeCell ref="B18:B21"/>
    <mergeCell ref="A1:C1"/>
    <mergeCell ref="A2:C2"/>
    <mergeCell ref="D4:E4"/>
    <mergeCell ref="B10:H10"/>
    <mergeCell ref="B14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C8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W26"/>
  <sheetViews>
    <sheetView workbookViewId="0"/>
  </sheetViews>
  <sheetFormatPr defaultColWidth="11.44140625" defaultRowHeight="13.2"/>
  <cols>
    <col min="1" max="1" width="2.88671875" customWidth="1"/>
    <col min="2" max="2" width="17.88671875" customWidth="1"/>
    <col min="3" max="3" width="40.33203125" customWidth="1"/>
    <col min="4" max="4" width="8.33203125" customWidth="1"/>
    <col min="5" max="22" width="16.33203125" customWidth="1"/>
    <col min="23" max="23" width="8.33203125" customWidth="1"/>
  </cols>
  <sheetData>
    <row r="1" spans="1:23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5">
      <c r="A8" s="15"/>
      <c r="B8" s="15" t="s">
        <v>971</v>
      </c>
      <c r="C8" s="22" t="str">
        <f>B11</f>
        <v>660-39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36" customHeight="1">
      <c r="A10" s="4"/>
      <c r="B10" s="61" t="s">
        <v>153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5.6">
      <c r="A11" s="4"/>
      <c r="B11" s="23" t="s">
        <v>152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5">
      <c r="A12" s="4"/>
      <c r="B12" s="4"/>
      <c r="C12" s="4"/>
      <c r="D12" s="4"/>
      <c r="E12" s="47" t="s">
        <v>1280</v>
      </c>
      <c r="F12" s="48"/>
      <c r="G12" s="48"/>
      <c r="H12" s="48"/>
      <c r="I12" s="48"/>
      <c r="J12" s="47"/>
      <c r="K12" s="47" t="s">
        <v>1202</v>
      </c>
      <c r="L12" s="48"/>
      <c r="M12" s="48"/>
      <c r="N12" s="48"/>
      <c r="O12" s="48"/>
      <c r="P12" s="47"/>
      <c r="Q12" s="47" t="s">
        <v>1271</v>
      </c>
      <c r="R12" s="48"/>
      <c r="S12" s="48"/>
      <c r="T12" s="48"/>
      <c r="U12" s="48"/>
      <c r="V12" s="47"/>
      <c r="W12" s="4"/>
    </row>
    <row r="13" spans="1:23" ht="30" customHeight="1">
      <c r="A13" s="4"/>
      <c r="B13" s="4"/>
      <c r="C13" s="4"/>
      <c r="D13" s="4"/>
      <c r="E13" s="29" t="s">
        <v>568</v>
      </c>
      <c r="F13" s="29" t="s">
        <v>617</v>
      </c>
      <c r="G13" s="29" t="s">
        <v>646</v>
      </c>
      <c r="H13" s="29" t="s">
        <v>958</v>
      </c>
      <c r="I13" s="29" t="s">
        <v>541</v>
      </c>
      <c r="J13" s="29" t="s">
        <v>1020</v>
      </c>
      <c r="K13" s="29" t="s">
        <v>568</v>
      </c>
      <c r="L13" s="29" t="s">
        <v>617</v>
      </c>
      <c r="M13" s="29" t="s">
        <v>646</v>
      </c>
      <c r="N13" s="29" t="s">
        <v>958</v>
      </c>
      <c r="O13" s="29" t="s">
        <v>541</v>
      </c>
      <c r="P13" s="29" t="s">
        <v>1020</v>
      </c>
      <c r="Q13" s="29" t="s">
        <v>568</v>
      </c>
      <c r="R13" s="29" t="s">
        <v>617</v>
      </c>
      <c r="S13" s="29" t="s">
        <v>646</v>
      </c>
      <c r="T13" s="29" t="s">
        <v>958</v>
      </c>
      <c r="U13" s="29" t="s">
        <v>541</v>
      </c>
      <c r="V13" s="29" t="s">
        <v>1020</v>
      </c>
      <c r="W13" s="4"/>
    </row>
    <row r="14" spans="1:23" ht="14.1" customHeight="1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102</v>
      </c>
      <c r="K14" s="26" t="s">
        <v>26</v>
      </c>
      <c r="L14" s="26" t="s">
        <v>56</v>
      </c>
      <c r="M14" s="26" t="s">
        <v>75</v>
      </c>
      <c r="N14" s="26" t="s">
        <v>89</v>
      </c>
      <c r="O14" s="26" t="s">
        <v>97</v>
      </c>
      <c r="P14" s="26" t="s">
        <v>102</v>
      </c>
      <c r="Q14" s="26" t="s">
        <v>26</v>
      </c>
      <c r="R14" s="26" t="s">
        <v>56</v>
      </c>
      <c r="S14" s="26" t="s">
        <v>75</v>
      </c>
      <c r="T14" s="26" t="s">
        <v>89</v>
      </c>
      <c r="U14" s="26" t="s">
        <v>97</v>
      </c>
      <c r="V14" s="26" t="s">
        <v>102</v>
      </c>
      <c r="W14" s="4"/>
    </row>
    <row r="15" spans="1:23" ht="15">
      <c r="A15" s="4"/>
      <c r="B15" s="51" t="s">
        <v>828</v>
      </c>
      <c r="C15" s="51"/>
      <c r="D15" s="26" t="s">
        <v>26</v>
      </c>
      <c r="E15" s="32">
        <v>366000</v>
      </c>
      <c r="F15" s="32">
        <v>5380000</v>
      </c>
      <c r="G15" s="32">
        <v>1372000</v>
      </c>
      <c r="H15" s="32">
        <v>48000</v>
      </c>
      <c r="I15" s="32">
        <v>3080000</v>
      </c>
      <c r="J15" s="32">
        <v>10246000</v>
      </c>
      <c r="K15" s="32">
        <v>56000</v>
      </c>
      <c r="L15" s="32">
        <v>5661000</v>
      </c>
      <c r="M15" s="32">
        <v>1594000</v>
      </c>
      <c r="N15" s="32">
        <v>57000</v>
      </c>
      <c r="O15" s="32">
        <v>4905000</v>
      </c>
      <c r="P15" s="32">
        <v>12273000</v>
      </c>
      <c r="Q15" s="32">
        <v>527000</v>
      </c>
      <c r="R15" s="32">
        <v>4641000</v>
      </c>
      <c r="S15" s="32">
        <v>1358000</v>
      </c>
      <c r="T15" s="32">
        <v>3000</v>
      </c>
      <c r="U15" s="32">
        <v>4005000</v>
      </c>
      <c r="V15" s="32">
        <v>10534000</v>
      </c>
      <c r="W15" s="26" t="s">
        <v>26</v>
      </c>
    </row>
    <row r="16" spans="1:23" ht="15">
      <c r="A16" s="4"/>
      <c r="B16" s="51" t="s">
        <v>1144</v>
      </c>
      <c r="C16" s="17" t="s">
        <v>702</v>
      </c>
      <c r="D16" s="26" t="s">
        <v>56</v>
      </c>
      <c r="E16" s="32">
        <v>0</v>
      </c>
      <c r="F16" s="32">
        <v>-4735000</v>
      </c>
      <c r="G16" s="32">
        <v>-1267000</v>
      </c>
      <c r="H16" s="32">
        <v>-20000</v>
      </c>
      <c r="I16" s="32">
        <v>-1142000</v>
      </c>
      <c r="J16" s="32">
        <v>-7164000</v>
      </c>
      <c r="K16" s="32">
        <v>0</v>
      </c>
      <c r="L16" s="32">
        <v>-5130000</v>
      </c>
      <c r="M16" s="32">
        <v>-1364000</v>
      </c>
      <c r="N16" s="32">
        <v>0</v>
      </c>
      <c r="O16" s="32">
        <v>-1031000</v>
      </c>
      <c r="P16" s="32">
        <v>-7525000</v>
      </c>
      <c r="Q16" s="32">
        <v>0</v>
      </c>
      <c r="R16" s="32">
        <v>-4030000</v>
      </c>
      <c r="S16" s="32">
        <v>-1027000</v>
      </c>
      <c r="T16" s="32">
        <v>-3000</v>
      </c>
      <c r="U16" s="32">
        <v>-723000</v>
      </c>
      <c r="V16" s="32">
        <v>-5783000</v>
      </c>
      <c r="W16" s="26" t="s">
        <v>56</v>
      </c>
    </row>
    <row r="17" spans="1:23" ht="15">
      <c r="A17" s="4"/>
      <c r="B17" s="51"/>
      <c r="C17" s="17" t="s">
        <v>701</v>
      </c>
      <c r="D17" s="26" t="s">
        <v>75</v>
      </c>
      <c r="E17" s="32">
        <v>0</v>
      </c>
      <c r="F17" s="32">
        <v>-390000</v>
      </c>
      <c r="G17" s="32">
        <v>-57000</v>
      </c>
      <c r="H17" s="32">
        <v>0</v>
      </c>
      <c r="I17" s="32">
        <v>-295000</v>
      </c>
      <c r="J17" s="32">
        <v>-742000</v>
      </c>
      <c r="K17" s="32">
        <v>0</v>
      </c>
      <c r="L17" s="32">
        <v>-404000</v>
      </c>
      <c r="M17" s="32">
        <v>-48000</v>
      </c>
      <c r="N17" s="32">
        <v>-53000</v>
      </c>
      <c r="O17" s="32">
        <v>-697000</v>
      </c>
      <c r="P17" s="32">
        <v>-1202000</v>
      </c>
      <c r="Q17" s="32">
        <v>0</v>
      </c>
      <c r="R17" s="32">
        <v>-509000</v>
      </c>
      <c r="S17" s="32">
        <v>-139000</v>
      </c>
      <c r="T17" s="32">
        <v>0</v>
      </c>
      <c r="U17" s="32">
        <v>-1219000</v>
      </c>
      <c r="V17" s="32">
        <v>-1867000</v>
      </c>
      <c r="W17" s="26" t="s">
        <v>75</v>
      </c>
    </row>
    <row r="18" spans="1:23" ht="15">
      <c r="A18" s="4"/>
      <c r="B18" s="51" t="s">
        <v>1143</v>
      </c>
      <c r="C18" s="51"/>
      <c r="D18" s="26" t="s">
        <v>89</v>
      </c>
      <c r="E18" s="32">
        <v>366000</v>
      </c>
      <c r="F18" s="32">
        <v>255000</v>
      </c>
      <c r="G18" s="32">
        <v>48000</v>
      </c>
      <c r="H18" s="32">
        <v>28000</v>
      </c>
      <c r="I18" s="32">
        <v>1643000</v>
      </c>
      <c r="J18" s="32">
        <v>2340000</v>
      </c>
      <c r="K18" s="32">
        <v>56000</v>
      </c>
      <c r="L18" s="32">
        <v>127000</v>
      </c>
      <c r="M18" s="32">
        <v>182000</v>
      </c>
      <c r="N18" s="32">
        <v>4000</v>
      </c>
      <c r="O18" s="32">
        <v>3177000</v>
      </c>
      <c r="P18" s="32">
        <v>3546000</v>
      </c>
      <c r="Q18" s="32">
        <v>527000</v>
      </c>
      <c r="R18" s="32">
        <v>102000</v>
      </c>
      <c r="S18" s="32">
        <v>192000</v>
      </c>
      <c r="T18" s="32">
        <v>0</v>
      </c>
      <c r="U18" s="32">
        <v>2063000</v>
      </c>
      <c r="V18" s="32">
        <v>2884000</v>
      </c>
      <c r="W18" s="26" t="s">
        <v>89</v>
      </c>
    </row>
    <row r="19" spans="1:23" ht="15">
      <c r="A19" s="4"/>
      <c r="B19" s="51" t="s">
        <v>1067</v>
      </c>
      <c r="C19" s="51"/>
      <c r="D19" s="26" t="s">
        <v>97</v>
      </c>
      <c r="E19" s="32">
        <v>244000</v>
      </c>
      <c r="F19" s="32">
        <v>3832000</v>
      </c>
      <c r="G19" s="32">
        <v>1604000</v>
      </c>
      <c r="H19" s="32">
        <v>72000</v>
      </c>
      <c r="I19" s="32">
        <v>3982000</v>
      </c>
      <c r="J19" s="32">
        <v>9734000</v>
      </c>
      <c r="K19" s="32">
        <v>263000</v>
      </c>
      <c r="L19" s="32">
        <v>4311000</v>
      </c>
      <c r="M19" s="32">
        <v>1637000</v>
      </c>
      <c r="N19" s="32">
        <v>41000</v>
      </c>
      <c r="O19" s="32">
        <v>4572000</v>
      </c>
      <c r="P19" s="32">
        <v>10824000</v>
      </c>
      <c r="Q19" s="32">
        <v>321000</v>
      </c>
      <c r="R19" s="32">
        <v>4217000</v>
      </c>
      <c r="S19" s="32">
        <v>1620000</v>
      </c>
      <c r="T19" s="32">
        <v>43000</v>
      </c>
      <c r="U19" s="32">
        <v>4059000</v>
      </c>
      <c r="V19" s="32">
        <v>10260000</v>
      </c>
      <c r="W19" s="26" t="s">
        <v>97</v>
      </c>
    </row>
    <row r="20" spans="1:23" ht="15">
      <c r="A20" s="4"/>
      <c r="B20" s="51" t="s">
        <v>703</v>
      </c>
      <c r="C20" s="51"/>
      <c r="D20" s="26" t="s">
        <v>102</v>
      </c>
      <c r="E20" s="32">
        <v>0</v>
      </c>
      <c r="F20" s="32">
        <v>-1960000</v>
      </c>
      <c r="G20" s="32">
        <v>-650000</v>
      </c>
      <c r="H20" s="32">
        <v>-18000</v>
      </c>
      <c r="I20" s="32">
        <v>-954000</v>
      </c>
      <c r="J20" s="32">
        <v>-3582000</v>
      </c>
      <c r="K20" s="32">
        <v>0</v>
      </c>
      <c r="L20" s="32">
        <v>-2295000</v>
      </c>
      <c r="M20" s="32">
        <v>-725000</v>
      </c>
      <c r="N20" s="32">
        <v>0</v>
      </c>
      <c r="O20" s="32">
        <v>-996000</v>
      </c>
      <c r="P20" s="32">
        <v>-4016000</v>
      </c>
      <c r="Q20" s="32">
        <v>0</v>
      </c>
      <c r="R20" s="32">
        <v>-2231000</v>
      </c>
      <c r="S20" s="32">
        <v>-603000</v>
      </c>
      <c r="T20" s="32">
        <v>-26000</v>
      </c>
      <c r="U20" s="32">
        <v>-696000</v>
      </c>
      <c r="V20" s="32">
        <v>-3556000</v>
      </c>
      <c r="W20" s="26" t="s">
        <v>102</v>
      </c>
    </row>
    <row r="21" spans="1:23" ht="15">
      <c r="A21" s="4"/>
      <c r="B21" s="51" t="s">
        <v>1069</v>
      </c>
      <c r="C21" s="51"/>
      <c r="D21" s="26" t="s">
        <v>204</v>
      </c>
      <c r="E21" s="32">
        <v>244000</v>
      </c>
      <c r="F21" s="32">
        <v>1872000</v>
      </c>
      <c r="G21" s="32">
        <v>954000</v>
      </c>
      <c r="H21" s="32">
        <v>54000</v>
      </c>
      <c r="I21" s="32">
        <v>3028000</v>
      </c>
      <c r="J21" s="32">
        <v>6152000</v>
      </c>
      <c r="K21" s="32">
        <v>263000</v>
      </c>
      <c r="L21" s="32">
        <v>2016000</v>
      </c>
      <c r="M21" s="32">
        <v>912000</v>
      </c>
      <c r="N21" s="32">
        <v>41000</v>
      </c>
      <c r="O21" s="32">
        <v>3576000</v>
      </c>
      <c r="P21" s="32">
        <v>6808000</v>
      </c>
      <c r="Q21" s="32">
        <v>321000</v>
      </c>
      <c r="R21" s="32">
        <v>1986000</v>
      </c>
      <c r="S21" s="32">
        <v>1017000</v>
      </c>
      <c r="T21" s="32">
        <v>17000</v>
      </c>
      <c r="U21" s="32">
        <v>3363000</v>
      </c>
      <c r="V21" s="32">
        <v>6704000</v>
      </c>
      <c r="W21" s="26" t="s">
        <v>204</v>
      </c>
    </row>
    <row r="22" spans="1:23" ht="15">
      <c r="A22" s="4"/>
      <c r="B22" s="51" t="s">
        <v>1106</v>
      </c>
      <c r="C22" s="51"/>
      <c r="D22" s="26" t="s">
        <v>205</v>
      </c>
      <c r="E22" s="32">
        <v>610000</v>
      </c>
      <c r="F22" s="32">
        <v>2127000</v>
      </c>
      <c r="G22" s="32">
        <v>1002000</v>
      </c>
      <c r="H22" s="32">
        <v>82000</v>
      </c>
      <c r="I22" s="32">
        <v>4671000</v>
      </c>
      <c r="J22" s="32">
        <v>8492000</v>
      </c>
      <c r="K22" s="32">
        <v>319000</v>
      </c>
      <c r="L22" s="32">
        <v>2143000</v>
      </c>
      <c r="M22" s="32">
        <v>1094000</v>
      </c>
      <c r="N22" s="32">
        <v>45000</v>
      </c>
      <c r="O22" s="32">
        <v>6753000</v>
      </c>
      <c r="P22" s="32">
        <v>10354000</v>
      </c>
      <c r="Q22" s="32">
        <v>848000</v>
      </c>
      <c r="R22" s="32">
        <v>2088000</v>
      </c>
      <c r="S22" s="32">
        <v>1209000</v>
      </c>
      <c r="T22" s="32">
        <v>17000</v>
      </c>
      <c r="U22" s="32">
        <v>5426000</v>
      </c>
      <c r="V22" s="32">
        <v>9588000</v>
      </c>
      <c r="W22" s="26" t="s">
        <v>205</v>
      </c>
    </row>
    <row r="23" spans="1:23" ht="15">
      <c r="A23" s="4"/>
      <c r="B23" s="51" t="s">
        <v>827</v>
      </c>
      <c r="C23" s="51"/>
      <c r="D23" s="26" t="s">
        <v>233</v>
      </c>
      <c r="E23" s="32">
        <v>202000</v>
      </c>
      <c r="F23" s="32">
        <v>5321000</v>
      </c>
      <c r="G23" s="32">
        <v>1703000</v>
      </c>
      <c r="H23" s="32">
        <v>20000</v>
      </c>
      <c r="I23" s="32">
        <v>3214000</v>
      </c>
      <c r="J23" s="32">
        <v>10460000</v>
      </c>
      <c r="K23" s="32">
        <v>359000</v>
      </c>
      <c r="L23" s="32">
        <v>6257000</v>
      </c>
      <c r="M23" s="32">
        <v>2369000</v>
      </c>
      <c r="N23" s="32">
        <v>4000</v>
      </c>
      <c r="O23" s="32">
        <v>2454000</v>
      </c>
      <c r="P23" s="32">
        <v>11443000</v>
      </c>
      <c r="Q23" s="32">
        <v>264000</v>
      </c>
      <c r="R23" s="32">
        <v>5197000</v>
      </c>
      <c r="S23" s="32">
        <v>1528000</v>
      </c>
      <c r="T23" s="32">
        <v>123000</v>
      </c>
      <c r="U23" s="32">
        <v>2566000</v>
      </c>
      <c r="V23" s="32">
        <v>9678000</v>
      </c>
      <c r="W23" s="26" t="s">
        <v>233</v>
      </c>
    </row>
    <row r="24" spans="1:23" ht="15">
      <c r="A24" s="4"/>
      <c r="B24" s="51" t="s">
        <v>630</v>
      </c>
      <c r="C24" s="51"/>
      <c r="D24" s="26" t="s">
        <v>27</v>
      </c>
      <c r="E24" s="32">
        <v>0</v>
      </c>
      <c r="F24" s="32">
        <v>-4735000</v>
      </c>
      <c r="G24" s="32">
        <v>-1267000</v>
      </c>
      <c r="H24" s="32">
        <v>-20000</v>
      </c>
      <c r="I24" s="32">
        <v>-1142000</v>
      </c>
      <c r="J24" s="32">
        <v>-7164000</v>
      </c>
      <c r="K24" s="32">
        <v>0</v>
      </c>
      <c r="L24" s="32">
        <v>-5130000</v>
      </c>
      <c r="M24" s="32">
        <v>-1364000</v>
      </c>
      <c r="N24" s="32">
        <v>0</v>
      </c>
      <c r="O24" s="32">
        <v>-1031000</v>
      </c>
      <c r="P24" s="32">
        <v>-7525000</v>
      </c>
      <c r="Q24" s="32">
        <v>0</v>
      </c>
      <c r="R24" s="32">
        <v>-4030000</v>
      </c>
      <c r="S24" s="32">
        <v>-1027000</v>
      </c>
      <c r="T24" s="32">
        <v>-3000</v>
      </c>
      <c r="U24" s="32">
        <v>-723000</v>
      </c>
      <c r="V24" s="32">
        <v>-5783000</v>
      </c>
      <c r="W24" s="26" t="s">
        <v>27</v>
      </c>
    </row>
    <row r="25" spans="1:23" ht="15">
      <c r="A25" s="4"/>
      <c r="B25" s="51" t="s">
        <v>629</v>
      </c>
      <c r="C25" s="51"/>
      <c r="D25" s="26" t="s">
        <v>34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26" t="s">
        <v>34</v>
      </c>
    </row>
    <row r="26" spans="1:23" ht="15">
      <c r="A26" s="4"/>
      <c r="B26" s="49" t="s">
        <v>1142</v>
      </c>
      <c r="C26" s="49"/>
      <c r="D26" s="27" t="s">
        <v>38</v>
      </c>
      <c r="E26" s="33">
        <v>202000</v>
      </c>
      <c r="F26" s="33">
        <v>586000</v>
      </c>
      <c r="G26" s="33">
        <v>436000</v>
      </c>
      <c r="H26" s="33">
        <v>0</v>
      </c>
      <c r="I26" s="33">
        <v>2072000</v>
      </c>
      <c r="J26" s="33">
        <v>3296000</v>
      </c>
      <c r="K26" s="33">
        <v>359000</v>
      </c>
      <c r="L26" s="33">
        <v>1127000</v>
      </c>
      <c r="M26" s="33">
        <v>1005000</v>
      </c>
      <c r="N26" s="33">
        <v>4000</v>
      </c>
      <c r="O26" s="33">
        <v>1423000</v>
      </c>
      <c r="P26" s="33">
        <v>3918000</v>
      </c>
      <c r="Q26" s="33">
        <v>264000</v>
      </c>
      <c r="R26" s="33">
        <v>1167000</v>
      </c>
      <c r="S26" s="33">
        <v>501000</v>
      </c>
      <c r="T26" s="33">
        <v>120000</v>
      </c>
      <c r="U26" s="33">
        <v>1843000</v>
      </c>
      <c r="V26" s="33">
        <v>3895000</v>
      </c>
      <c r="W26" s="27" t="s">
        <v>38</v>
      </c>
    </row>
  </sheetData>
  <mergeCells count="18">
    <mergeCell ref="B25:C25"/>
    <mergeCell ref="B26:C26"/>
    <mergeCell ref="B20:C20"/>
    <mergeCell ref="B21:C21"/>
    <mergeCell ref="B22:C22"/>
    <mergeCell ref="B23:C23"/>
    <mergeCell ref="B24:C24"/>
    <mergeCell ref="Q12:V12"/>
    <mergeCell ref="B15:C15"/>
    <mergeCell ref="B16:B17"/>
    <mergeCell ref="B18:C18"/>
    <mergeCell ref="B19:C19"/>
    <mergeCell ref="A1:C1"/>
    <mergeCell ref="A2:C2"/>
    <mergeCell ref="D4:E4"/>
    <mergeCell ref="B10:L10"/>
    <mergeCell ref="E12:J12"/>
    <mergeCell ref="K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C8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21"/>
  <sheetViews>
    <sheetView workbookViewId="0"/>
  </sheetViews>
  <sheetFormatPr defaultColWidth="11.44140625" defaultRowHeight="13.2"/>
  <cols>
    <col min="1" max="1" width="2.88671875" customWidth="1"/>
    <col min="2" max="3" width="21.5546875" customWidth="1"/>
    <col min="4" max="4" width="8.33203125" customWidth="1"/>
    <col min="5" max="6" width="16.33203125" customWidth="1"/>
    <col min="7" max="7" width="17.6640625" customWidth="1"/>
    <col min="8" max="19" width="16.33203125" customWidth="1"/>
    <col min="20" max="20" width="8.33203125" customWidth="1"/>
  </cols>
  <sheetData>
    <row r="1" spans="1:20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5">
      <c r="A8" s="15"/>
      <c r="B8" s="15" t="s">
        <v>971</v>
      </c>
      <c r="C8" s="22" t="str">
        <f>B11</f>
        <v>660-40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6" customHeight="1">
      <c r="A10" s="4"/>
      <c r="B10" s="45" t="s">
        <v>156</v>
      </c>
      <c r="C10" s="42"/>
      <c r="D10" s="42"/>
      <c r="E10" s="42"/>
      <c r="F10" s="42"/>
      <c r="G10" s="42"/>
      <c r="H10" s="4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5">
      <c r="A11" s="4"/>
      <c r="B11" s="3" t="s">
        <v>155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5">
      <c r="A12" s="4"/>
      <c r="B12" s="4"/>
      <c r="C12" s="4"/>
      <c r="D12" s="4"/>
      <c r="E12" s="47" t="s">
        <v>1280</v>
      </c>
      <c r="F12" s="48"/>
      <c r="G12" s="48"/>
      <c r="H12" s="48"/>
      <c r="I12" s="47"/>
      <c r="J12" s="47" t="s">
        <v>1202</v>
      </c>
      <c r="K12" s="48"/>
      <c r="L12" s="48"/>
      <c r="M12" s="48"/>
      <c r="N12" s="47"/>
      <c r="O12" s="47" t="s">
        <v>1271</v>
      </c>
      <c r="P12" s="48"/>
      <c r="Q12" s="48"/>
      <c r="R12" s="48"/>
      <c r="S12" s="47"/>
      <c r="T12" s="4"/>
    </row>
    <row r="13" spans="1:20" ht="30" customHeight="1">
      <c r="A13" s="4"/>
      <c r="B13" s="4"/>
      <c r="C13" s="4"/>
      <c r="D13" s="4"/>
      <c r="E13" s="29" t="s">
        <v>1146</v>
      </c>
      <c r="F13" s="29" t="s">
        <v>972</v>
      </c>
      <c r="G13" s="29" t="s">
        <v>975</v>
      </c>
      <c r="H13" s="29" t="s">
        <v>973</v>
      </c>
      <c r="I13" s="29" t="s">
        <v>1020</v>
      </c>
      <c r="J13" s="29" t="s">
        <v>1146</v>
      </c>
      <c r="K13" s="29" t="s">
        <v>972</v>
      </c>
      <c r="L13" s="29" t="s">
        <v>975</v>
      </c>
      <c r="M13" s="29" t="s">
        <v>973</v>
      </c>
      <c r="N13" s="29" t="s">
        <v>1020</v>
      </c>
      <c r="O13" s="29" t="s">
        <v>1146</v>
      </c>
      <c r="P13" s="29" t="s">
        <v>972</v>
      </c>
      <c r="Q13" s="29" t="s">
        <v>975</v>
      </c>
      <c r="R13" s="29" t="s">
        <v>973</v>
      </c>
      <c r="S13" s="29" t="s">
        <v>1020</v>
      </c>
      <c r="T13" s="4"/>
    </row>
    <row r="14" spans="1:20" ht="14.1" customHeight="1">
      <c r="A14" s="4"/>
      <c r="B14" s="4"/>
      <c r="C14" s="4"/>
      <c r="D14" s="4"/>
      <c r="E14" s="30" t="s">
        <v>26</v>
      </c>
      <c r="F14" s="30" t="s">
        <v>56</v>
      </c>
      <c r="G14" s="30" t="s">
        <v>75</v>
      </c>
      <c r="H14" s="30" t="s">
        <v>89</v>
      </c>
      <c r="I14" s="30" t="s">
        <v>97</v>
      </c>
      <c r="J14" s="30" t="s">
        <v>26</v>
      </c>
      <c r="K14" s="30" t="s">
        <v>56</v>
      </c>
      <c r="L14" s="30" t="s">
        <v>75</v>
      </c>
      <c r="M14" s="30" t="s">
        <v>89</v>
      </c>
      <c r="N14" s="30" t="s">
        <v>97</v>
      </c>
      <c r="O14" s="30" t="s">
        <v>26</v>
      </c>
      <c r="P14" s="30" t="s">
        <v>56</v>
      </c>
      <c r="Q14" s="30" t="s">
        <v>75</v>
      </c>
      <c r="R14" s="30" t="s">
        <v>89</v>
      </c>
      <c r="S14" s="30" t="s">
        <v>97</v>
      </c>
      <c r="T14" s="4"/>
    </row>
    <row r="15" spans="1:20" ht="15">
      <c r="A15" s="4"/>
      <c r="B15" s="51" t="s">
        <v>783</v>
      </c>
      <c r="C15" s="17" t="s">
        <v>1272</v>
      </c>
      <c r="D15" s="30" t="s">
        <v>26</v>
      </c>
      <c r="E15" s="32">
        <v>2432000</v>
      </c>
      <c r="F15" s="32">
        <v>6425000</v>
      </c>
      <c r="G15" s="32">
        <v>11472000</v>
      </c>
      <c r="H15" s="32">
        <v>6681000</v>
      </c>
      <c r="I15" s="32">
        <v>27010000</v>
      </c>
      <c r="J15" s="32">
        <v>5421</v>
      </c>
      <c r="K15" s="32">
        <v>6039</v>
      </c>
      <c r="L15" s="32">
        <v>10933</v>
      </c>
      <c r="M15" s="32">
        <v>7113</v>
      </c>
      <c r="N15" s="32">
        <v>29506</v>
      </c>
      <c r="O15" s="32">
        <v>2829000</v>
      </c>
      <c r="P15" s="32">
        <v>6120000</v>
      </c>
      <c r="Q15" s="32">
        <v>10221000</v>
      </c>
      <c r="R15" s="32">
        <v>6536000</v>
      </c>
      <c r="S15" s="32">
        <v>25706000</v>
      </c>
      <c r="T15" s="30" t="s">
        <v>26</v>
      </c>
    </row>
    <row r="16" spans="1:20" ht="15">
      <c r="A16" s="4"/>
      <c r="B16" s="51"/>
      <c r="C16" s="17" t="s">
        <v>536</v>
      </c>
      <c r="D16" s="30" t="s">
        <v>56</v>
      </c>
      <c r="E16" s="32">
        <v>70791000</v>
      </c>
      <c r="F16" s="32">
        <v>170993000</v>
      </c>
      <c r="G16" s="32">
        <v>375721000</v>
      </c>
      <c r="H16" s="32">
        <v>86261000</v>
      </c>
      <c r="I16" s="32">
        <v>703766000</v>
      </c>
      <c r="J16" s="32">
        <v>91652</v>
      </c>
      <c r="K16" s="32">
        <v>168424</v>
      </c>
      <c r="L16" s="32">
        <v>415244</v>
      </c>
      <c r="M16" s="32">
        <v>129392</v>
      </c>
      <c r="N16" s="32">
        <v>804712</v>
      </c>
      <c r="O16" s="32">
        <v>138803000</v>
      </c>
      <c r="P16" s="32">
        <v>131736000</v>
      </c>
      <c r="Q16" s="32">
        <v>400724000</v>
      </c>
      <c r="R16" s="32">
        <v>96109000</v>
      </c>
      <c r="S16" s="32">
        <v>767372000</v>
      </c>
      <c r="T16" s="30" t="s">
        <v>56</v>
      </c>
    </row>
    <row r="17" spans="1:20" ht="15">
      <c r="A17" s="4"/>
      <c r="B17" s="51" t="s">
        <v>781</v>
      </c>
      <c r="C17" s="51"/>
      <c r="D17" s="30" t="s">
        <v>75</v>
      </c>
      <c r="E17" s="32">
        <v>147659000</v>
      </c>
      <c r="F17" s="32">
        <v>93331000</v>
      </c>
      <c r="G17" s="32">
        <v>22255000</v>
      </c>
      <c r="H17" s="32">
        <v>15491000</v>
      </c>
      <c r="I17" s="32">
        <v>278736000</v>
      </c>
      <c r="J17" s="32">
        <v>151955</v>
      </c>
      <c r="K17" s="32">
        <v>68406</v>
      </c>
      <c r="L17" s="32">
        <v>24744</v>
      </c>
      <c r="M17" s="32">
        <v>17693</v>
      </c>
      <c r="N17" s="32">
        <v>262798</v>
      </c>
      <c r="O17" s="32">
        <v>161445000</v>
      </c>
      <c r="P17" s="32">
        <v>62287000</v>
      </c>
      <c r="Q17" s="32">
        <v>23787000</v>
      </c>
      <c r="R17" s="32">
        <v>16604000</v>
      </c>
      <c r="S17" s="32">
        <v>264123000</v>
      </c>
      <c r="T17" s="30" t="s">
        <v>75</v>
      </c>
    </row>
    <row r="18" spans="1:20" ht="15">
      <c r="A18" s="4"/>
      <c r="B18" s="51" t="s">
        <v>786</v>
      </c>
      <c r="C18" s="51"/>
      <c r="D18" s="30" t="s">
        <v>89</v>
      </c>
      <c r="E18" s="32">
        <v>31860000</v>
      </c>
      <c r="F18" s="32">
        <v>10057000</v>
      </c>
      <c r="G18" s="32">
        <v>1666000</v>
      </c>
      <c r="H18" s="32">
        <v>0</v>
      </c>
      <c r="I18" s="32">
        <v>43583000</v>
      </c>
      <c r="J18" s="32">
        <v>29837</v>
      </c>
      <c r="K18" s="32">
        <v>11866</v>
      </c>
      <c r="L18" s="32">
        <v>3361</v>
      </c>
      <c r="M18" s="32">
        <v>0</v>
      </c>
      <c r="N18" s="32">
        <v>45064</v>
      </c>
      <c r="O18" s="32">
        <v>40023000</v>
      </c>
      <c r="P18" s="32">
        <v>6694000</v>
      </c>
      <c r="Q18" s="32">
        <v>4706000</v>
      </c>
      <c r="R18" s="32">
        <v>0</v>
      </c>
      <c r="S18" s="32">
        <v>51423000</v>
      </c>
      <c r="T18" s="30" t="s">
        <v>89</v>
      </c>
    </row>
    <row r="19" spans="1:20" ht="15">
      <c r="A19" s="4"/>
      <c r="B19" s="51" t="s">
        <v>782</v>
      </c>
      <c r="C19" s="51"/>
      <c r="D19" s="30" t="s">
        <v>97</v>
      </c>
      <c r="E19" s="32">
        <v>662000</v>
      </c>
      <c r="F19" s="32">
        <v>459000</v>
      </c>
      <c r="G19" s="32">
        <v>43000</v>
      </c>
      <c r="H19" s="32">
        <v>0</v>
      </c>
      <c r="I19" s="32">
        <v>1164000</v>
      </c>
      <c r="J19" s="32">
        <v>582</v>
      </c>
      <c r="K19" s="32">
        <v>244</v>
      </c>
      <c r="L19" s="32">
        <v>112</v>
      </c>
      <c r="M19" s="32">
        <v>0</v>
      </c>
      <c r="N19" s="32">
        <v>938</v>
      </c>
      <c r="O19" s="32">
        <v>561000</v>
      </c>
      <c r="P19" s="32">
        <v>700000</v>
      </c>
      <c r="Q19" s="32">
        <v>19000</v>
      </c>
      <c r="R19" s="32">
        <v>0</v>
      </c>
      <c r="S19" s="32">
        <v>1280000</v>
      </c>
      <c r="T19" s="30" t="s">
        <v>97</v>
      </c>
    </row>
    <row r="20" spans="1:20" ht="15">
      <c r="A20" s="4"/>
      <c r="B20" s="51" t="s">
        <v>1062</v>
      </c>
      <c r="C20" s="51"/>
      <c r="D20" s="30" t="s">
        <v>102</v>
      </c>
      <c r="E20" s="32">
        <v>253404000</v>
      </c>
      <c r="F20" s="32">
        <v>281265000</v>
      </c>
      <c r="G20" s="32">
        <v>411157000</v>
      </c>
      <c r="H20" s="32">
        <v>108433000</v>
      </c>
      <c r="I20" s="32">
        <v>1054259000</v>
      </c>
      <c r="J20" s="32">
        <v>279447</v>
      </c>
      <c r="K20" s="32">
        <v>254979</v>
      </c>
      <c r="L20" s="32">
        <v>454394</v>
      </c>
      <c r="M20" s="32">
        <v>154198</v>
      </c>
      <c r="N20" s="32">
        <v>1143018</v>
      </c>
      <c r="O20" s="32">
        <v>343661000</v>
      </c>
      <c r="P20" s="32">
        <v>207537000</v>
      </c>
      <c r="Q20" s="32">
        <v>439457000</v>
      </c>
      <c r="R20" s="32">
        <v>119249000</v>
      </c>
      <c r="S20" s="32">
        <v>1109904000</v>
      </c>
      <c r="T20" s="30" t="s">
        <v>102</v>
      </c>
    </row>
    <row r="21" spans="1:20" ht="15">
      <c r="A21" s="4"/>
      <c r="B21" s="49" t="s">
        <v>1020</v>
      </c>
      <c r="C21" s="49"/>
      <c r="D21" s="19" t="s">
        <v>204</v>
      </c>
      <c r="E21" s="33">
        <v>253404000</v>
      </c>
      <c r="F21" s="33">
        <v>281265000</v>
      </c>
      <c r="G21" s="33">
        <v>411157000</v>
      </c>
      <c r="H21" s="33">
        <v>108433000</v>
      </c>
      <c r="I21" s="33">
        <v>1054259000</v>
      </c>
      <c r="J21" s="33">
        <v>279447</v>
      </c>
      <c r="K21" s="33">
        <v>254979</v>
      </c>
      <c r="L21" s="33">
        <v>454394</v>
      </c>
      <c r="M21" s="33">
        <v>154198</v>
      </c>
      <c r="N21" s="33">
        <v>1143018</v>
      </c>
      <c r="O21" s="33">
        <v>343661000</v>
      </c>
      <c r="P21" s="33">
        <v>207537000</v>
      </c>
      <c r="Q21" s="33">
        <v>439457000</v>
      </c>
      <c r="R21" s="33">
        <v>119249000</v>
      </c>
      <c r="S21" s="33">
        <v>1109904000</v>
      </c>
      <c r="T21" s="19" t="s">
        <v>204</v>
      </c>
    </row>
  </sheetData>
  <mergeCells count="13">
    <mergeCell ref="B19:C19"/>
    <mergeCell ref="B20:C20"/>
    <mergeCell ref="B21:C21"/>
    <mergeCell ref="J12:N12"/>
    <mergeCell ref="O12:S12"/>
    <mergeCell ref="B15:B16"/>
    <mergeCell ref="B17:C17"/>
    <mergeCell ref="B18:C18"/>
    <mergeCell ref="A1:C1"/>
    <mergeCell ref="A2:C2"/>
    <mergeCell ref="D4:E4"/>
    <mergeCell ref="B10:H10"/>
    <mergeCell ref="E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C8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E52"/>
  <sheetViews>
    <sheetView workbookViewId="0"/>
  </sheetViews>
  <sheetFormatPr defaultColWidth="11.44140625" defaultRowHeight="13.2"/>
  <cols>
    <col min="1" max="1" width="2.88671875" customWidth="1"/>
    <col min="2" max="2" width="11.109375" customWidth="1"/>
    <col min="3" max="3" width="36.6640625" customWidth="1"/>
    <col min="4" max="4" width="8.33203125" customWidth="1"/>
    <col min="5" max="28" width="16.33203125" customWidth="1"/>
    <col min="29" max="29" width="17.33203125" customWidth="1"/>
    <col min="30" max="30" width="16.33203125" customWidth="1"/>
    <col min="31" max="31" width="8.33203125" customWidth="1"/>
  </cols>
  <sheetData>
    <row r="1" spans="1:31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5">
      <c r="A8" s="15"/>
      <c r="B8" s="15" t="s">
        <v>971</v>
      </c>
      <c r="C8" s="22" t="str">
        <f>B11</f>
        <v>660-41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8" customHeight="1">
      <c r="A10" s="4"/>
      <c r="B10" s="53" t="s">
        <v>158</v>
      </c>
      <c r="C10" s="42"/>
      <c r="D10" s="42"/>
      <c r="E10" s="42"/>
      <c r="F10" s="42"/>
      <c r="G10" s="42"/>
      <c r="H10" s="5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5.6">
      <c r="A11" s="4"/>
      <c r="B11" s="23" t="s">
        <v>157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5">
      <c r="A12" s="4"/>
      <c r="B12" s="4"/>
      <c r="C12" s="4"/>
      <c r="D12" s="4"/>
      <c r="E12" s="47" t="s">
        <v>1280</v>
      </c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7"/>
      <c r="R12" s="47" t="s">
        <v>1202</v>
      </c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7"/>
      <c r="AE12" s="4"/>
    </row>
    <row r="13" spans="1:31" ht="15">
      <c r="A13" s="4"/>
      <c r="B13" s="4"/>
      <c r="C13" s="4"/>
      <c r="D13" s="4"/>
      <c r="E13" s="47" t="s">
        <v>1187</v>
      </c>
      <c r="F13" s="48"/>
      <c r="G13" s="48"/>
      <c r="H13" s="48"/>
      <c r="I13" s="48"/>
      <c r="J13" s="48"/>
      <c r="K13" s="48"/>
      <c r="L13" s="48"/>
      <c r="M13" s="48"/>
      <c r="N13" s="48"/>
      <c r="O13" s="47"/>
      <c r="P13" s="60" t="s">
        <v>1109</v>
      </c>
      <c r="Q13" s="60" t="s">
        <v>1085</v>
      </c>
      <c r="R13" s="47" t="s">
        <v>1187</v>
      </c>
      <c r="S13" s="48"/>
      <c r="T13" s="48"/>
      <c r="U13" s="48"/>
      <c r="V13" s="48"/>
      <c r="W13" s="48"/>
      <c r="X13" s="48"/>
      <c r="Y13" s="48"/>
      <c r="Z13" s="48"/>
      <c r="AA13" s="48"/>
      <c r="AB13" s="47"/>
      <c r="AC13" s="60" t="s">
        <v>1109</v>
      </c>
      <c r="AD13" s="60" t="s">
        <v>1085</v>
      </c>
      <c r="AE13" s="4"/>
    </row>
    <row r="14" spans="1:31" ht="15">
      <c r="A14" s="4"/>
      <c r="B14" s="4"/>
      <c r="C14" s="4"/>
      <c r="D14" s="4"/>
      <c r="E14" s="47" t="s">
        <v>989</v>
      </c>
      <c r="F14" s="29"/>
      <c r="G14" s="29"/>
      <c r="H14" s="47" t="s">
        <v>616</v>
      </c>
      <c r="I14" s="47" t="s">
        <v>1164</v>
      </c>
      <c r="J14" s="47" t="s">
        <v>1162</v>
      </c>
      <c r="K14" s="47" t="s">
        <v>1163</v>
      </c>
      <c r="L14" s="47" t="s">
        <v>634</v>
      </c>
      <c r="M14" s="47" t="s">
        <v>885</v>
      </c>
      <c r="N14" s="47" t="s">
        <v>884</v>
      </c>
      <c r="O14" s="47" t="s">
        <v>1140</v>
      </c>
      <c r="P14" s="50"/>
      <c r="Q14" s="50"/>
      <c r="R14" s="47" t="s">
        <v>989</v>
      </c>
      <c r="S14" s="29"/>
      <c r="T14" s="29"/>
      <c r="U14" s="47" t="s">
        <v>616</v>
      </c>
      <c r="V14" s="47" t="s">
        <v>1164</v>
      </c>
      <c r="W14" s="47" t="s">
        <v>1162</v>
      </c>
      <c r="X14" s="47" t="s">
        <v>1163</v>
      </c>
      <c r="Y14" s="47" t="s">
        <v>634</v>
      </c>
      <c r="Z14" s="47" t="s">
        <v>885</v>
      </c>
      <c r="AA14" s="47" t="s">
        <v>884</v>
      </c>
      <c r="AB14" s="47" t="s">
        <v>1140</v>
      </c>
      <c r="AC14" s="50"/>
      <c r="AD14" s="50"/>
      <c r="AE14" s="4"/>
    </row>
    <row r="15" spans="1:31" ht="15">
      <c r="A15" s="4"/>
      <c r="B15" s="4"/>
      <c r="C15" s="4"/>
      <c r="D15" s="4"/>
      <c r="E15" s="47"/>
      <c r="F15" s="29" t="s">
        <v>896</v>
      </c>
      <c r="G15" s="29" t="s">
        <v>913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29" t="s">
        <v>896</v>
      </c>
      <c r="T15" s="29" t="s">
        <v>913</v>
      </c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"/>
    </row>
    <row r="16" spans="1:31" ht="14.1" customHeight="1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204</v>
      </c>
      <c r="L16" s="26" t="s">
        <v>205</v>
      </c>
      <c r="M16" s="26" t="s">
        <v>233</v>
      </c>
      <c r="N16" s="26" t="s">
        <v>27</v>
      </c>
      <c r="O16" s="26" t="s">
        <v>34</v>
      </c>
      <c r="P16" s="26" t="s">
        <v>38</v>
      </c>
      <c r="Q16" s="26" t="s">
        <v>45</v>
      </c>
      <c r="R16" s="26" t="s">
        <v>26</v>
      </c>
      <c r="S16" s="26" t="s">
        <v>56</v>
      </c>
      <c r="T16" s="26" t="s">
        <v>75</v>
      </c>
      <c r="U16" s="26" t="s">
        <v>89</v>
      </c>
      <c r="V16" s="26" t="s">
        <v>97</v>
      </c>
      <c r="W16" s="26" t="s">
        <v>102</v>
      </c>
      <c r="X16" s="26" t="s">
        <v>204</v>
      </c>
      <c r="Y16" s="26" t="s">
        <v>205</v>
      </c>
      <c r="Z16" s="26" t="s">
        <v>233</v>
      </c>
      <c r="AA16" s="26" t="s">
        <v>27</v>
      </c>
      <c r="AB16" s="26" t="s">
        <v>34</v>
      </c>
      <c r="AC16" s="26" t="s">
        <v>38</v>
      </c>
      <c r="AD16" s="26" t="s">
        <v>45</v>
      </c>
      <c r="AE16" s="4"/>
    </row>
    <row r="17" spans="1:31" ht="15">
      <c r="A17" s="4"/>
      <c r="B17" s="51" t="s">
        <v>681</v>
      </c>
      <c r="C17" s="51"/>
      <c r="D17" s="26" t="s">
        <v>26</v>
      </c>
      <c r="E17" s="32">
        <v>966000</v>
      </c>
      <c r="F17" s="32">
        <v>370000</v>
      </c>
      <c r="G17" s="32">
        <v>6000</v>
      </c>
      <c r="H17" s="32">
        <v>7000</v>
      </c>
      <c r="I17" s="32">
        <v>636000</v>
      </c>
      <c r="J17" s="32">
        <v>218000</v>
      </c>
      <c r="K17" s="32">
        <v>377000</v>
      </c>
      <c r="L17" s="32">
        <v>12000</v>
      </c>
      <c r="M17" s="32">
        <v>276000</v>
      </c>
      <c r="N17" s="32">
        <v>0</v>
      </c>
      <c r="O17" s="32">
        <v>2492000</v>
      </c>
      <c r="P17" s="32">
        <v>333000</v>
      </c>
      <c r="Q17" s="32">
        <v>2825000</v>
      </c>
      <c r="R17" s="32">
        <v>916000</v>
      </c>
      <c r="S17" s="32">
        <v>311000</v>
      </c>
      <c r="T17" s="32">
        <v>6000</v>
      </c>
      <c r="U17" s="32">
        <v>8000</v>
      </c>
      <c r="V17" s="32">
        <v>615000</v>
      </c>
      <c r="W17" s="32">
        <v>194000</v>
      </c>
      <c r="X17" s="32">
        <v>347000</v>
      </c>
      <c r="Y17" s="32">
        <v>11000</v>
      </c>
      <c r="Z17" s="32">
        <v>198000</v>
      </c>
      <c r="AA17" s="32">
        <v>0</v>
      </c>
      <c r="AB17" s="32">
        <v>2289000</v>
      </c>
      <c r="AC17" s="32">
        <v>239000</v>
      </c>
      <c r="AD17" s="32">
        <v>2528000</v>
      </c>
      <c r="AE17" s="26" t="s">
        <v>26</v>
      </c>
    </row>
    <row r="18" spans="1:31" ht="15">
      <c r="A18" s="4"/>
      <c r="B18" s="51" t="s">
        <v>668</v>
      </c>
      <c r="C18" s="51"/>
      <c r="D18" s="26" t="s">
        <v>56</v>
      </c>
      <c r="E18" s="32">
        <v>66000</v>
      </c>
      <c r="F18" s="32">
        <v>0</v>
      </c>
      <c r="G18" s="32">
        <v>0</v>
      </c>
      <c r="H18" s="32">
        <v>56000</v>
      </c>
      <c r="I18" s="32">
        <v>48000</v>
      </c>
      <c r="J18" s="32">
        <v>24000</v>
      </c>
      <c r="K18" s="32">
        <v>96000</v>
      </c>
      <c r="L18" s="32">
        <v>59000</v>
      </c>
      <c r="M18" s="32">
        <v>88000</v>
      </c>
      <c r="N18" s="32">
        <v>0</v>
      </c>
      <c r="O18" s="32">
        <v>437000</v>
      </c>
      <c r="P18" s="32">
        <v>111000</v>
      </c>
      <c r="Q18" s="32">
        <v>548000</v>
      </c>
      <c r="R18" s="32">
        <v>55000</v>
      </c>
      <c r="S18" s="32">
        <v>0</v>
      </c>
      <c r="T18" s="32">
        <v>0</v>
      </c>
      <c r="U18" s="32">
        <v>34000</v>
      </c>
      <c r="V18" s="32">
        <v>25000</v>
      </c>
      <c r="W18" s="32">
        <v>16000</v>
      </c>
      <c r="X18" s="32">
        <v>34000</v>
      </c>
      <c r="Y18" s="32">
        <v>80000</v>
      </c>
      <c r="Z18" s="32">
        <v>124000</v>
      </c>
      <c r="AA18" s="32">
        <v>0</v>
      </c>
      <c r="AB18" s="32">
        <v>368000</v>
      </c>
      <c r="AC18" s="32">
        <v>74000</v>
      </c>
      <c r="AD18" s="32">
        <v>442000</v>
      </c>
      <c r="AE18" s="26" t="s">
        <v>56</v>
      </c>
    </row>
    <row r="19" spans="1:31" ht="15">
      <c r="A19" s="4"/>
      <c r="B19" s="49" t="s">
        <v>686</v>
      </c>
      <c r="C19" s="17" t="s">
        <v>939</v>
      </c>
      <c r="D19" s="26" t="s">
        <v>75</v>
      </c>
      <c r="E19" s="32">
        <v>900000</v>
      </c>
      <c r="F19" s="32">
        <v>370000</v>
      </c>
      <c r="G19" s="32">
        <v>6000</v>
      </c>
      <c r="H19" s="32">
        <v>-49000</v>
      </c>
      <c r="I19" s="32">
        <v>588000</v>
      </c>
      <c r="J19" s="32">
        <v>194000</v>
      </c>
      <c r="K19" s="32">
        <v>281000</v>
      </c>
      <c r="L19" s="32">
        <v>-47000</v>
      </c>
      <c r="M19" s="32">
        <v>188000</v>
      </c>
      <c r="N19" s="32">
        <v>0</v>
      </c>
      <c r="O19" s="32">
        <v>2055000</v>
      </c>
      <c r="P19" s="32">
        <v>222000</v>
      </c>
      <c r="Q19" s="32">
        <v>2277000</v>
      </c>
      <c r="R19" s="32">
        <v>861000</v>
      </c>
      <c r="S19" s="32">
        <v>311000</v>
      </c>
      <c r="T19" s="32">
        <v>6000</v>
      </c>
      <c r="U19" s="32">
        <v>-26000</v>
      </c>
      <c r="V19" s="32">
        <v>590000</v>
      </c>
      <c r="W19" s="32">
        <v>178000</v>
      </c>
      <c r="X19" s="32">
        <v>313000</v>
      </c>
      <c r="Y19" s="32">
        <v>-69000</v>
      </c>
      <c r="Z19" s="32">
        <v>74000</v>
      </c>
      <c r="AA19" s="32">
        <v>0</v>
      </c>
      <c r="AB19" s="32">
        <v>1921000</v>
      </c>
      <c r="AC19" s="32">
        <v>165000</v>
      </c>
      <c r="AD19" s="32">
        <v>2086000</v>
      </c>
      <c r="AE19" s="26" t="s">
        <v>75</v>
      </c>
    </row>
    <row r="20" spans="1:31" ht="15">
      <c r="A20" s="4"/>
      <c r="B20" s="50"/>
      <c r="C20" s="17" t="s">
        <v>573</v>
      </c>
      <c r="D20" s="26" t="s">
        <v>89</v>
      </c>
      <c r="E20" s="32">
        <v>-83000</v>
      </c>
      <c r="F20" s="32">
        <v>-204000</v>
      </c>
      <c r="G20" s="32">
        <v>-1000</v>
      </c>
      <c r="H20" s="32">
        <v>95000</v>
      </c>
      <c r="I20" s="32">
        <v>6000</v>
      </c>
      <c r="J20" s="32">
        <v>-5000</v>
      </c>
      <c r="K20" s="32">
        <v>-28000</v>
      </c>
      <c r="L20" s="32">
        <v>69000</v>
      </c>
      <c r="M20" s="32">
        <v>31000</v>
      </c>
      <c r="N20" s="32">
        <v>0</v>
      </c>
      <c r="O20" s="32">
        <v>85000</v>
      </c>
      <c r="P20" s="32">
        <v>-85000</v>
      </c>
      <c r="Q20" s="32">
        <v>0</v>
      </c>
      <c r="R20" s="32">
        <v>-100000</v>
      </c>
      <c r="S20" s="32">
        <v>-175000</v>
      </c>
      <c r="T20" s="32">
        <v>0</v>
      </c>
      <c r="U20" s="32">
        <v>60000</v>
      </c>
      <c r="V20" s="32">
        <v>-17000</v>
      </c>
      <c r="W20" s="32">
        <v>-14000</v>
      </c>
      <c r="X20" s="32">
        <v>-77000</v>
      </c>
      <c r="Y20" s="32">
        <v>90000</v>
      </c>
      <c r="Z20" s="32">
        <v>94000</v>
      </c>
      <c r="AA20" s="32">
        <v>0</v>
      </c>
      <c r="AB20" s="32">
        <v>36000</v>
      </c>
      <c r="AC20" s="32">
        <v>-36000</v>
      </c>
      <c r="AD20" s="32">
        <v>0</v>
      </c>
      <c r="AE20" s="26" t="s">
        <v>89</v>
      </c>
    </row>
    <row r="21" spans="1:31" ht="15">
      <c r="A21" s="4"/>
      <c r="B21" s="51"/>
      <c r="C21" s="17" t="s">
        <v>1115</v>
      </c>
      <c r="D21" s="26" t="s">
        <v>97</v>
      </c>
      <c r="E21" s="32">
        <v>817000</v>
      </c>
      <c r="F21" s="32">
        <v>166000</v>
      </c>
      <c r="G21" s="32">
        <v>5000</v>
      </c>
      <c r="H21" s="32">
        <v>46000</v>
      </c>
      <c r="I21" s="32">
        <v>594000</v>
      </c>
      <c r="J21" s="32">
        <v>189000</v>
      </c>
      <c r="K21" s="32">
        <v>253000</v>
      </c>
      <c r="L21" s="32">
        <v>22000</v>
      </c>
      <c r="M21" s="32">
        <v>219000</v>
      </c>
      <c r="N21" s="32">
        <v>0</v>
      </c>
      <c r="O21" s="32">
        <v>2140000</v>
      </c>
      <c r="P21" s="32">
        <v>137000</v>
      </c>
      <c r="Q21" s="32">
        <v>2277000</v>
      </c>
      <c r="R21" s="32">
        <v>761000</v>
      </c>
      <c r="S21" s="32">
        <v>136000</v>
      </c>
      <c r="T21" s="32">
        <v>6000</v>
      </c>
      <c r="U21" s="32">
        <v>34000</v>
      </c>
      <c r="V21" s="32">
        <v>573000</v>
      </c>
      <c r="W21" s="32">
        <v>164000</v>
      </c>
      <c r="X21" s="32">
        <v>236000</v>
      </c>
      <c r="Y21" s="32">
        <v>21000</v>
      </c>
      <c r="Z21" s="32">
        <v>168000</v>
      </c>
      <c r="AA21" s="32">
        <v>0</v>
      </c>
      <c r="AB21" s="32">
        <v>1957000</v>
      </c>
      <c r="AC21" s="32">
        <v>129000</v>
      </c>
      <c r="AD21" s="32">
        <v>2086000</v>
      </c>
      <c r="AE21" s="26" t="s">
        <v>97</v>
      </c>
    </row>
    <row r="22" spans="1:31" ht="15">
      <c r="A22" s="4"/>
      <c r="B22" s="49" t="s">
        <v>687</v>
      </c>
      <c r="C22" s="17" t="s">
        <v>939</v>
      </c>
      <c r="D22" s="26" t="s">
        <v>102</v>
      </c>
      <c r="E22" s="32">
        <v>318000</v>
      </c>
      <c r="F22" s="32">
        <v>15000</v>
      </c>
      <c r="G22" s="32">
        <v>46000</v>
      </c>
      <c r="H22" s="32">
        <v>35000</v>
      </c>
      <c r="I22" s="32">
        <v>207000</v>
      </c>
      <c r="J22" s="32">
        <v>72000</v>
      </c>
      <c r="K22" s="32">
        <v>100000</v>
      </c>
      <c r="L22" s="32">
        <v>31000</v>
      </c>
      <c r="M22" s="32">
        <v>70000</v>
      </c>
      <c r="N22" s="32">
        <v>33000</v>
      </c>
      <c r="O22" s="32">
        <v>866000</v>
      </c>
      <c r="P22" s="32">
        <v>26000</v>
      </c>
      <c r="Q22" s="32">
        <v>892000</v>
      </c>
      <c r="R22" s="32">
        <v>336000</v>
      </c>
      <c r="S22" s="32">
        <v>16000</v>
      </c>
      <c r="T22" s="32">
        <v>52000</v>
      </c>
      <c r="U22" s="32">
        <v>40000</v>
      </c>
      <c r="V22" s="32">
        <v>210000</v>
      </c>
      <c r="W22" s="32">
        <v>70000</v>
      </c>
      <c r="X22" s="32">
        <v>93000</v>
      </c>
      <c r="Y22" s="32">
        <v>43000</v>
      </c>
      <c r="Z22" s="32">
        <v>215000</v>
      </c>
      <c r="AA22" s="32">
        <v>30000</v>
      </c>
      <c r="AB22" s="32">
        <v>1037000</v>
      </c>
      <c r="AC22" s="32">
        <v>39000</v>
      </c>
      <c r="AD22" s="32">
        <v>1076000</v>
      </c>
      <c r="AE22" s="26" t="s">
        <v>102</v>
      </c>
    </row>
    <row r="23" spans="1:31" ht="15">
      <c r="A23" s="4"/>
      <c r="B23" s="50"/>
      <c r="C23" s="17" t="s">
        <v>573</v>
      </c>
      <c r="D23" s="26" t="s">
        <v>204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26" t="s">
        <v>204</v>
      </c>
    </row>
    <row r="24" spans="1:31" ht="15">
      <c r="A24" s="4"/>
      <c r="B24" s="51"/>
      <c r="C24" s="17" t="s">
        <v>1116</v>
      </c>
      <c r="D24" s="26" t="s">
        <v>205</v>
      </c>
      <c r="E24" s="32">
        <v>318000</v>
      </c>
      <c r="F24" s="32">
        <v>15000</v>
      </c>
      <c r="G24" s="32">
        <v>46000</v>
      </c>
      <c r="H24" s="32">
        <v>35000</v>
      </c>
      <c r="I24" s="32">
        <v>207000</v>
      </c>
      <c r="J24" s="32">
        <v>72000</v>
      </c>
      <c r="K24" s="32">
        <v>100000</v>
      </c>
      <c r="L24" s="32">
        <v>31000</v>
      </c>
      <c r="M24" s="32">
        <v>70000</v>
      </c>
      <c r="N24" s="32">
        <v>33000</v>
      </c>
      <c r="O24" s="32">
        <v>866000</v>
      </c>
      <c r="P24" s="32">
        <v>26000</v>
      </c>
      <c r="Q24" s="32">
        <v>892000</v>
      </c>
      <c r="R24" s="32">
        <v>336000</v>
      </c>
      <c r="S24" s="32">
        <v>16000</v>
      </c>
      <c r="T24" s="32">
        <v>52000</v>
      </c>
      <c r="U24" s="32">
        <v>40000</v>
      </c>
      <c r="V24" s="32">
        <v>210000</v>
      </c>
      <c r="W24" s="32">
        <v>70000</v>
      </c>
      <c r="X24" s="32">
        <v>93000</v>
      </c>
      <c r="Y24" s="32">
        <v>43000</v>
      </c>
      <c r="Z24" s="32">
        <v>215000</v>
      </c>
      <c r="AA24" s="32">
        <v>30000</v>
      </c>
      <c r="AB24" s="32">
        <v>1037000</v>
      </c>
      <c r="AC24" s="32">
        <v>39000</v>
      </c>
      <c r="AD24" s="32">
        <v>1076000</v>
      </c>
      <c r="AE24" s="26" t="s">
        <v>205</v>
      </c>
    </row>
    <row r="25" spans="1:31" ht="15">
      <c r="A25" s="4"/>
      <c r="B25" s="51" t="s">
        <v>1113</v>
      </c>
      <c r="C25" s="51"/>
      <c r="D25" s="26" t="s">
        <v>233</v>
      </c>
      <c r="E25" s="32">
        <v>1135000</v>
      </c>
      <c r="F25" s="32">
        <v>181000</v>
      </c>
      <c r="G25" s="32">
        <v>51000</v>
      </c>
      <c r="H25" s="32">
        <v>81000</v>
      </c>
      <c r="I25" s="32">
        <v>801000</v>
      </c>
      <c r="J25" s="32">
        <v>261000</v>
      </c>
      <c r="K25" s="32">
        <v>353000</v>
      </c>
      <c r="L25" s="32">
        <v>53000</v>
      </c>
      <c r="M25" s="32">
        <v>289000</v>
      </c>
      <c r="N25" s="32">
        <v>33000</v>
      </c>
      <c r="O25" s="32">
        <v>3006000</v>
      </c>
      <c r="P25" s="32">
        <v>163000</v>
      </c>
      <c r="Q25" s="32">
        <v>3169000</v>
      </c>
      <c r="R25" s="32">
        <v>1097000</v>
      </c>
      <c r="S25" s="32">
        <v>152000</v>
      </c>
      <c r="T25" s="32">
        <v>58000</v>
      </c>
      <c r="U25" s="32">
        <v>74000</v>
      </c>
      <c r="V25" s="32">
        <v>783000</v>
      </c>
      <c r="W25" s="32">
        <v>234000</v>
      </c>
      <c r="X25" s="32">
        <v>329000</v>
      </c>
      <c r="Y25" s="32">
        <v>64000</v>
      </c>
      <c r="Z25" s="32">
        <v>383000</v>
      </c>
      <c r="AA25" s="32">
        <v>30000</v>
      </c>
      <c r="AB25" s="32">
        <v>2994000</v>
      </c>
      <c r="AC25" s="32">
        <v>168000</v>
      </c>
      <c r="AD25" s="32">
        <v>3162000</v>
      </c>
      <c r="AE25" s="26" t="s">
        <v>233</v>
      </c>
    </row>
    <row r="26" spans="1:31" ht="15">
      <c r="A26" s="4"/>
      <c r="B26" s="51" t="s">
        <v>665</v>
      </c>
      <c r="C26" s="51"/>
      <c r="D26" s="26" t="s">
        <v>27</v>
      </c>
      <c r="E26" s="32">
        <v>69000</v>
      </c>
      <c r="F26" s="32">
        <v>3000</v>
      </c>
      <c r="G26" s="32">
        <v>0</v>
      </c>
      <c r="H26" s="32">
        <v>0</v>
      </c>
      <c r="I26" s="32">
        <v>43000</v>
      </c>
      <c r="J26" s="32">
        <v>1000</v>
      </c>
      <c r="K26" s="32">
        <v>11000</v>
      </c>
      <c r="L26" s="32">
        <v>-1000</v>
      </c>
      <c r="M26" s="32">
        <v>2000</v>
      </c>
      <c r="N26" s="32">
        <v>0</v>
      </c>
      <c r="O26" s="32">
        <v>125000</v>
      </c>
      <c r="P26" s="32">
        <v>-4000</v>
      </c>
      <c r="Q26" s="32">
        <v>121000</v>
      </c>
      <c r="R26" s="32">
        <v>127000</v>
      </c>
      <c r="S26" s="32">
        <v>5000</v>
      </c>
      <c r="T26" s="32">
        <v>0</v>
      </c>
      <c r="U26" s="32">
        <v>0</v>
      </c>
      <c r="V26" s="32">
        <v>74000</v>
      </c>
      <c r="W26" s="32">
        <v>6000</v>
      </c>
      <c r="X26" s="32">
        <v>-8000</v>
      </c>
      <c r="Y26" s="32">
        <v>2000</v>
      </c>
      <c r="Z26" s="32">
        <v>0</v>
      </c>
      <c r="AA26" s="32">
        <v>0</v>
      </c>
      <c r="AB26" s="32">
        <v>201000</v>
      </c>
      <c r="AC26" s="32">
        <v>15000</v>
      </c>
      <c r="AD26" s="32">
        <v>216000</v>
      </c>
      <c r="AE26" s="26" t="s">
        <v>27</v>
      </c>
    </row>
    <row r="27" spans="1:31" ht="15">
      <c r="A27" s="4"/>
      <c r="B27" s="49" t="s">
        <v>669</v>
      </c>
      <c r="C27" s="17" t="s">
        <v>869</v>
      </c>
      <c r="D27" s="26" t="s">
        <v>34</v>
      </c>
      <c r="E27" s="32">
        <v>890000</v>
      </c>
      <c r="F27" s="32">
        <v>56000</v>
      </c>
      <c r="G27" s="32">
        <v>45000</v>
      </c>
      <c r="H27" s="32">
        <v>33000</v>
      </c>
      <c r="I27" s="32">
        <v>396000</v>
      </c>
      <c r="J27" s="32">
        <v>82000</v>
      </c>
      <c r="K27" s="32">
        <v>65000</v>
      </c>
      <c r="L27" s="32">
        <v>30000</v>
      </c>
      <c r="M27" s="32">
        <v>160000</v>
      </c>
      <c r="N27" s="32">
        <v>47000</v>
      </c>
      <c r="O27" s="32">
        <v>1703000</v>
      </c>
      <c r="P27" s="32">
        <v>174000</v>
      </c>
      <c r="Q27" s="32">
        <v>1877000</v>
      </c>
      <c r="R27" s="32">
        <v>944000</v>
      </c>
      <c r="S27" s="32">
        <v>52000</v>
      </c>
      <c r="T27" s="32">
        <v>37000</v>
      </c>
      <c r="U27" s="32">
        <v>31000</v>
      </c>
      <c r="V27" s="32">
        <v>316000</v>
      </c>
      <c r="W27" s="32">
        <v>75000</v>
      </c>
      <c r="X27" s="32">
        <v>71000</v>
      </c>
      <c r="Y27" s="32">
        <v>26000</v>
      </c>
      <c r="Z27" s="32">
        <v>183000</v>
      </c>
      <c r="AA27" s="32">
        <v>70000</v>
      </c>
      <c r="AB27" s="32">
        <v>1716000</v>
      </c>
      <c r="AC27" s="32">
        <v>249000</v>
      </c>
      <c r="AD27" s="32">
        <v>1965000</v>
      </c>
      <c r="AE27" s="26" t="s">
        <v>34</v>
      </c>
    </row>
    <row r="28" spans="1:31" ht="15">
      <c r="A28" s="4"/>
      <c r="B28" s="50"/>
      <c r="C28" s="17" t="s">
        <v>573</v>
      </c>
      <c r="D28" s="26" t="s">
        <v>38</v>
      </c>
      <c r="E28" s="32">
        <v>-5000</v>
      </c>
      <c r="F28" s="32">
        <v>0</v>
      </c>
      <c r="G28" s="32">
        <v>0</v>
      </c>
      <c r="H28" s="32">
        <v>13000</v>
      </c>
      <c r="I28" s="32">
        <v>32000</v>
      </c>
      <c r="J28" s="32">
        <v>-3000</v>
      </c>
      <c r="K28" s="32">
        <v>12000</v>
      </c>
      <c r="L28" s="32">
        <v>10000</v>
      </c>
      <c r="M28" s="32">
        <v>-50000</v>
      </c>
      <c r="N28" s="32">
        <v>-5000</v>
      </c>
      <c r="O28" s="32">
        <v>4000</v>
      </c>
      <c r="P28" s="32">
        <v>-4000</v>
      </c>
      <c r="Q28" s="32">
        <v>0</v>
      </c>
      <c r="R28" s="32">
        <v>-75000</v>
      </c>
      <c r="S28" s="32">
        <v>0</v>
      </c>
      <c r="T28" s="32">
        <v>0</v>
      </c>
      <c r="U28" s="32">
        <v>14000</v>
      </c>
      <c r="V28" s="32">
        <v>104000</v>
      </c>
      <c r="W28" s="32">
        <v>1000</v>
      </c>
      <c r="X28" s="32">
        <v>6000</v>
      </c>
      <c r="Y28" s="32">
        <v>12000</v>
      </c>
      <c r="Z28" s="32">
        <v>-59000</v>
      </c>
      <c r="AA28" s="32">
        <v>-3000</v>
      </c>
      <c r="AB28" s="32">
        <v>0</v>
      </c>
      <c r="AC28" s="32">
        <v>0</v>
      </c>
      <c r="AD28" s="32">
        <v>0</v>
      </c>
      <c r="AE28" s="26" t="s">
        <v>38</v>
      </c>
    </row>
    <row r="29" spans="1:31" ht="15">
      <c r="A29" s="4"/>
      <c r="B29" s="51"/>
      <c r="C29" s="17" t="s">
        <v>1082</v>
      </c>
      <c r="D29" s="26" t="s">
        <v>45</v>
      </c>
      <c r="E29" s="32">
        <v>885000</v>
      </c>
      <c r="F29" s="32">
        <v>56000</v>
      </c>
      <c r="G29" s="32">
        <v>45000</v>
      </c>
      <c r="H29" s="32">
        <v>46000</v>
      </c>
      <c r="I29" s="32">
        <v>428000</v>
      </c>
      <c r="J29" s="32">
        <v>79000</v>
      </c>
      <c r="K29" s="32">
        <v>77000</v>
      </c>
      <c r="L29" s="32">
        <v>40000</v>
      </c>
      <c r="M29" s="32">
        <v>110000</v>
      </c>
      <c r="N29" s="32">
        <v>42000</v>
      </c>
      <c r="O29" s="32">
        <v>1707000</v>
      </c>
      <c r="P29" s="32">
        <v>170000</v>
      </c>
      <c r="Q29" s="32">
        <v>1877000</v>
      </c>
      <c r="R29" s="32">
        <v>869000</v>
      </c>
      <c r="S29" s="32">
        <v>52000</v>
      </c>
      <c r="T29" s="32">
        <v>37000</v>
      </c>
      <c r="U29" s="32">
        <v>45000</v>
      </c>
      <c r="V29" s="32">
        <v>420000</v>
      </c>
      <c r="W29" s="32">
        <v>76000</v>
      </c>
      <c r="X29" s="32">
        <v>77000</v>
      </c>
      <c r="Y29" s="32">
        <v>38000</v>
      </c>
      <c r="Z29" s="32">
        <v>124000</v>
      </c>
      <c r="AA29" s="32">
        <v>67000</v>
      </c>
      <c r="AB29" s="32">
        <v>1716000</v>
      </c>
      <c r="AC29" s="32">
        <v>249000</v>
      </c>
      <c r="AD29" s="32">
        <v>1965000</v>
      </c>
      <c r="AE29" s="26" t="s">
        <v>45</v>
      </c>
    </row>
    <row r="30" spans="1:31" ht="15">
      <c r="A30" s="4"/>
      <c r="B30" s="51" t="s">
        <v>1216</v>
      </c>
      <c r="C30" s="51"/>
      <c r="D30" s="26" t="s">
        <v>48</v>
      </c>
      <c r="E30" s="32">
        <v>181000</v>
      </c>
      <c r="F30" s="32">
        <v>122000</v>
      </c>
      <c r="G30" s="32">
        <v>6000</v>
      </c>
      <c r="H30" s="32">
        <v>35000</v>
      </c>
      <c r="I30" s="32">
        <v>330000</v>
      </c>
      <c r="J30" s="32">
        <v>181000</v>
      </c>
      <c r="K30" s="32">
        <v>265000</v>
      </c>
      <c r="L30" s="32">
        <v>14000</v>
      </c>
      <c r="M30" s="32">
        <v>177000</v>
      </c>
      <c r="N30" s="32">
        <v>-9000</v>
      </c>
      <c r="O30" s="32">
        <v>1174000</v>
      </c>
      <c r="P30" s="32">
        <v>-3000</v>
      </c>
      <c r="Q30" s="32">
        <v>1171000</v>
      </c>
      <c r="R30" s="32">
        <v>101000</v>
      </c>
      <c r="S30" s="32">
        <v>95000</v>
      </c>
      <c r="T30" s="32">
        <v>21000</v>
      </c>
      <c r="U30" s="32">
        <v>29000</v>
      </c>
      <c r="V30" s="32">
        <v>289000</v>
      </c>
      <c r="W30" s="32">
        <v>152000</v>
      </c>
      <c r="X30" s="32">
        <v>260000</v>
      </c>
      <c r="Y30" s="32">
        <v>24000</v>
      </c>
      <c r="Z30" s="32">
        <v>259000</v>
      </c>
      <c r="AA30" s="32">
        <v>-37000</v>
      </c>
      <c r="AB30" s="32">
        <v>1077000</v>
      </c>
      <c r="AC30" s="32">
        <v>-96000</v>
      </c>
      <c r="AD30" s="32">
        <v>981000</v>
      </c>
      <c r="AE30" s="26" t="s">
        <v>48</v>
      </c>
    </row>
    <row r="31" spans="1:31" ht="15">
      <c r="A31" s="4"/>
      <c r="B31" s="51" t="s">
        <v>726</v>
      </c>
      <c r="C31" s="51"/>
      <c r="D31" s="26" t="s">
        <v>50</v>
      </c>
      <c r="E31" s="32">
        <v>66000</v>
      </c>
      <c r="F31" s="32">
        <v>46000</v>
      </c>
      <c r="G31" s="32">
        <v>2000</v>
      </c>
      <c r="H31" s="32">
        <v>13000</v>
      </c>
      <c r="I31" s="32">
        <v>124000</v>
      </c>
      <c r="J31" s="32">
        <v>68000</v>
      </c>
      <c r="K31" s="32">
        <v>102000</v>
      </c>
      <c r="L31" s="32">
        <v>5000</v>
      </c>
      <c r="M31" s="32">
        <v>51000</v>
      </c>
      <c r="N31" s="32">
        <v>-2000</v>
      </c>
      <c r="O31" s="32">
        <v>427000</v>
      </c>
      <c r="P31" s="32">
        <v>22000</v>
      </c>
      <c r="Q31" s="32">
        <v>449000</v>
      </c>
      <c r="R31" s="32">
        <v>36000</v>
      </c>
      <c r="S31" s="32">
        <v>34000</v>
      </c>
      <c r="T31" s="32">
        <v>7000</v>
      </c>
      <c r="U31" s="32">
        <v>10000</v>
      </c>
      <c r="V31" s="32">
        <v>104000</v>
      </c>
      <c r="W31" s="32">
        <v>55000</v>
      </c>
      <c r="X31" s="32">
        <v>103000</v>
      </c>
      <c r="Y31" s="32">
        <v>10000</v>
      </c>
      <c r="Z31" s="32">
        <v>101000</v>
      </c>
      <c r="AA31" s="32">
        <v>9000</v>
      </c>
      <c r="AB31" s="32">
        <v>428000</v>
      </c>
      <c r="AC31" s="32">
        <v>16000</v>
      </c>
      <c r="AD31" s="32">
        <v>444000</v>
      </c>
      <c r="AE31" s="26" t="s">
        <v>50</v>
      </c>
    </row>
    <row r="32" spans="1:31" ht="15">
      <c r="A32" s="4"/>
      <c r="B32" s="51" t="s">
        <v>1214</v>
      </c>
      <c r="C32" s="51"/>
      <c r="D32" s="26" t="s">
        <v>51</v>
      </c>
      <c r="E32" s="32">
        <v>115000</v>
      </c>
      <c r="F32" s="32">
        <v>76000</v>
      </c>
      <c r="G32" s="32">
        <v>4000</v>
      </c>
      <c r="H32" s="32">
        <v>22000</v>
      </c>
      <c r="I32" s="32">
        <v>206000</v>
      </c>
      <c r="J32" s="32">
        <v>113000</v>
      </c>
      <c r="K32" s="32">
        <v>163000</v>
      </c>
      <c r="L32" s="32">
        <v>9000</v>
      </c>
      <c r="M32" s="32">
        <v>126000</v>
      </c>
      <c r="N32" s="32">
        <v>-7000</v>
      </c>
      <c r="O32" s="32">
        <v>747000</v>
      </c>
      <c r="P32" s="32">
        <v>-25000</v>
      </c>
      <c r="Q32" s="32">
        <v>722000</v>
      </c>
      <c r="R32" s="32">
        <v>65000</v>
      </c>
      <c r="S32" s="32">
        <v>61000</v>
      </c>
      <c r="T32" s="32">
        <v>14000</v>
      </c>
      <c r="U32" s="32">
        <v>19000</v>
      </c>
      <c r="V32" s="32">
        <v>185000</v>
      </c>
      <c r="W32" s="32">
        <v>97000</v>
      </c>
      <c r="X32" s="32">
        <v>157000</v>
      </c>
      <c r="Y32" s="32">
        <v>14000</v>
      </c>
      <c r="Z32" s="32">
        <v>158000</v>
      </c>
      <c r="AA32" s="32">
        <v>-46000</v>
      </c>
      <c r="AB32" s="32">
        <v>649000</v>
      </c>
      <c r="AC32" s="32">
        <v>-112000</v>
      </c>
      <c r="AD32" s="32">
        <v>537000</v>
      </c>
      <c r="AE32" s="26" t="s">
        <v>51</v>
      </c>
    </row>
    <row r="33" spans="1:31" ht="15">
      <c r="A33" s="4"/>
      <c r="B33" s="51" t="s">
        <v>793</v>
      </c>
      <c r="C33" s="51"/>
      <c r="D33" s="26" t="s">
        <v>52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91000</v>
      </c>
      <c r="O33" s="32">
        <v>91000</v>
      </c>
      <c r="P33" s="32">
        <v>0</v>
      </c>
      <c r="Q33" s="32">
        <v>91000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4000</v>
      </c>
      <c r="AA33" s="32">
        <v>77000</v>
      </c>
      <c r="AB33" s="32">
        <v>81000</v>
      </c>
      <c r="AC33" s="32">
        <v>0</v>
      </c>
      <c r="AD33" s="32">
        <v>81000</v>
      </c>
      <c r="AE33" s="26" t="s">
        <v>52</v>
      </c>
    </row>
    <row r="34" spans="1:31" ht="15">
      <c r="A34" s="4"/>
      <c r="B34" s="49" t="s">
        <v>1219</v>
      </c>
      <c r="C34" s="17" t="s">
        <v>873</v>
      </c>
      <c r="D34" s="26" t="s">
        <v>54</v>
      </c>
      <c r="E34" s="32">
        <v>115000</v>
      </c>
      <c r="F34" s="32">
        <v>76000</v>
      </c>
      <c r="G34" s="32">
        <v>4000</v>
      </c>
      <c r="H34" s="32">
        <v>22000</v>
      </c>
      <c r="I34" s="32">
        <v>206000</v>
      </c>
      <c r="J34" s="32">
        <v>113000</v>
      </c>
      <c r="K34" s="32">
        <v>163000</v>
      </c>
      <c r="L34" s="32">
        <v>9000</v>
      </c>
      <c r="M34" s="32">
        <v>126000</v>
      </c>
      <c r="N34" s="32">
        <v>84000</v>
      </c>
      <c r="O34" s="32">
        <v>838000</v>
      </c>
      <c r="P34" s="32">
        <v>-25000</v>
      </c>
      <c r="Q34" s="32">
        <v>813000</v>
      </c>
      <c r="R34" s="32">
        <v>65000</v>
      </c>
      <c r="S34" s="32">
        <v>61000</v>
      </c>
      <c r="T34" s="32">
        <v>14000</v>
      </c>
      <c r="U34" s="32">
        <v>19000</v>
      </c>
      <c r="V34" s="32">
        <v>185000</v>
      </c>
      <c r="W34" s="32">
        <v>97000</v>
      </c>
      <c r="X34" s="32">
        <v>157000</v>
      </c>
      <c r="Y34" s="32">
        <v>14000</v>
      </c>
      <c r="Z34" s="32">
        <v>162000</v>
      </c>
      <c r="AA34" s="32">
        <v>31000</v>
      </c>
      <c r="AB34" s="32">
        <v>730000</v>
      </c>
      <c r="AC34" s="32">
        <v>-112000</v>
      </c>
      <c r="AD34" s="32">
        <v>618000</v>
      </c>
      <c r="AE34" s="26" t="s">
        <v>54</v>
      </c>
    </row>
    <row r="35" spans="1:31" ht="15">
      <c r="A35" s="4"/>
      <c r="B35" s="50"/>
      <c r="C35" s="17" t="s">
        <v>691</v>
      </c>
      <c r="D35" s="26" t="s">
        <v>55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5000</v>
      </c>
      <c r="N35" s="32">
        <v>0</v>
      </c>
      <c r="O35" s="32">
        <v>5000</v>
      </c>
      <c r="P35" s="32">
        <v>3000</v>
      </c>
      <c r="Q35" s="32">
        <v>8000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3000</v>
      </c>
      <c r="AA35" s="32">
        <v>0</v>
      </c>
      <c r="AB35" s="32">
        <v>3000</v>
      </c>
      <c r="AC35" s="32">
        <v>7000</v>
      </c>
      <c r="AD35" s="32">
        <v>10000</v>
      </c>
      <c r="AE35" s="26" t="s">
        <v>55</v>
      </c>
    </row>
    <row r="36" spans="1:31" ht="15">
      <c r="A36" s="4"/>
      <c r="B36" s="51"/>
      <c r="C36" s="17" t="s">
        <v>692</v>
      </c>
      <c r="D36" s="26" t="s">
        <v>57</v>
      </c>
      <c r="E36" s="32">
        <v>115000</v>
      </c>
      <c r="F36" s="32">
        <v>76000</v>
      </c>
      <c r="G36" s="32">
        <v>4000</v>
      </c>
      <c r="H36" s="32">
        <v>22000</v>
      </c>
      <c r="I36" s="32">
        <v>206000</v>
      </c>
      <c r="J36" s="32">
        <v>113000</v>
      </c>
      <c r="K36" s="32">
        <v>163000</v>
      </c>
      <c r="L36" s="32">
        <v>9000</v>
      </c>
      <c r="M36" s="32">
        <v>131000</v>
      </c>
      <c r="N36" s="32">
        <v>84000</v>
      </c>
      <c r="O36" s="32">
        <v>843000</v>
      </c>
      <c r="P36" s="32">
        <v>-22000</v>
      </c>
      <c r="Q36" s="32">
        <v>821000</v>
      </c>
      <c r="R36" s="32">
        <v>65000</v>
      </c>
      <c r="S36" s="32">
        <v>61000</v>
      </c>
      <c r="T36" s="32">
        <v>14000</v>
      </c>
      <c r="U36" s="32">
        <v>19000</v>
      </c>
      <c r="V36" s="32">
        <v>185000</v>
      </c>
      <c r="W36" s="32">
        <v>97000</v>
      </c>
      <c r="X36" s="32">
        <v>157000</v>
      </c>
      <c r="Y36" s="32">
        <v>14000</v>
      </c>
      <c r="Z36" s="32">
        <v>165000</v>
      </c>
      <c r="AA36" s="32">
        <v>31000</v>
      </c>
      <c r="AB36" s="32">
        <v>733000</v>
      </c>
      <c r="AC36" s="32">
        <v>-105000</v>
      </c>
      <c r="AD36" s="32">
        <v>628000</v>
      </c>
      <c r="AE36" s="26" t="s">
        <v>57</v>
      </c>
    </row>
    <row r="37" spans="1:31" ht="15">
      <c r="A37" s="4"/>
      <c r="B37" s="51" t="s">
        <v>836</v>
      </c>
      <c r="C37" s="51"/>
      <c r="D37" s="26" t="s">
        <v>61</v>
      </c>
      <c r="E37" s="32">
        <v>110664000</v>
      </c>
      <c r="F37" s="32">
        <v>70121000</v>
      </c>
      <c r="G37" s="32">
        <v>4396000</v>
      </c>
      <c r="H37" s="32">
        <v>809000</v>
      </c>
      <c r="I37" s="32">
        <v>62958000</v>
      </c>
      <c r="J37" s="32">
        <v>29183000</v>
      </c>
      <c r="K37" s="32">
        <v>59800000</v>
      </c>
      <c r="L37" s="32">
        <v>1511000</v>
      </c>
      <c r="M37" s="32">
        <v>147904000</v>
      </c>
      <c r="N37" s="32">
        <v>15251000</v>
      </c>
      <c r="O37" s="32">
        <v>428080000</v>
      </c>
      <c r="P37" s="32">
        <v>34038000</v>
      </c>
      <c r="Q37" s="32">
        <v>462118000</v>
      </c>
      <c r="R37" s="32">
        <v>108345000</v>
      </c>
      <c r="S37" s="32">
        <v>64242000</v>
      </c>
      <c r="T37" s="32">
        <v>6273000</v>
      </c>
      <c r="U37" s="32">
        <v>1268000</v>
      </c>
      <c r="V37" s="32">
        <v>60941000</v>
      </c>
      <c r="W37" s="32">
        <v>26656000</v>
      </c>
      <c r="X37" s="32">
        <v>52337000</v>
      </c>
      <c r="Y37" s="32">
        <v>2928000</v>
      </c>
      <c r="Z37" s="32">
        <v>149711000</v>
      </c>
      <c r="AA37" s="32">
        <v>13019000</v>
      </c>
      <c r="AB37" s="32">
        <v>415205000</v>
      </c>
      <c r="AC37" s="32">
        <v>34914000</v>
      </c>
      <c r="AD37" s="32">
        <v>450119000</v>
      </c>
      <c r="AE37" s="26" t="s">
        <v>61</v>
      </c>
    </row>
    <row r="38" spans="1:31" ht="15">
      <c r="A38" s="4"/>
      <c r="B38" s="17"/>
      <c r="C38" s="17" t="s">
        <v>900</v>
      </c>
      <c r="D38" s="26" t="s">
        <v>62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103000</v>
      </c>
      <c r="N38" s="32">
        <v>0</v>
      </c>
      <c r="O38" s="32">
        <v>103000</v>
      </c>
      <c r="P38" s="32">
        <v>0</v>
      </c>
      <c r="Q38" s="32">
        <v>103000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150000</v>
      </c>
      <c r="AA38" s="32">
        <v>0</v>
      </c>
      <c r="AB38" s="32">
        <v>150000</v>
      </c>
      <c r="AC38" s="32">
        <v>0</v>
      </c>
      <c r="AD38" s="32">
        <v>150000</v>
      </c>
      <c r="AE38" s="26" t="s">
        <v>62</v>
      </c>
    </row>
    <row r="39" spans="1:31" ht="15">
      <c r="A39" s="4"/>
      <c r="B39" s="17"/>
      <c r="C39" s="17" t="s">
        <v>911</v>
      </c>
      <c r="D39" s="26" t="s">
        <v>64</v>
      </c>
      <c r="E39" s="32">
        <v>111764000</v>
      </c>
      <c r="F39" s="32">
        <v>70488000</v>
      </c>
      <c r="G39" s="32">
        <v>4396000</v>
      </c>
      <c r="H39" s="32">
        <v>818000</v>
      </c>
      <c r="I39" s="32">
        <v>63659000</v>
      </c>
      <c r="J39" s="32">
        <v>29563000</v>
      </c>
      <c r="K39" s="32">
        <v>60437000</v>
      </c>
      <c r="L39" s="32">
        <v>1158000</v>
      </c>
      <c r="M39" s="34"/>
      <c r="N39" s="32">
        <v>15108000</v>
      </c>
      <c r="O39" s="32">
        <v>282507000</v>
      </c>
      <c r="P39" s="32">
        <v>16361000</v>
      </c>
      <c r="Q39" s="32">
        <v>298868000</v>
      </c>
      <c r="R39" s="32">
        <v>109440000</v>
      </c>
      <c r="S39" s="32">
        <v>64584000</v>
      </c>
      <c r="T39" s="32">
        <v>6273000</v>
      </c>
      <c r="U39" s="32">
        <v>1280000</v>
      </c>
      <c r="V39" s="32">
        <v>61921000</v>
      </c>
      <c r="W39" s="32">
        <v>27127000</v>
      </c>
      <c r="X39" s="32">
        <v>52859000</v>
      </c>
      <c r="Y39" s="32">
        <v>2532000</v>
      </c>
      <c r="Z39" s="34"/>
      <c r="AA39" s="32">
        <v>12281000</v>
      </c>
      <c r="AB39" s="32">
        <v>267440000</v>
      </c>
      <c r="AC39" s="32">
        <v>15223000</v>
      </c>
      <c r="AD39" s="32">
        <v>282663000</v>
      </c>
      <c r="AE39" s="26" t="s">
        <v>64</v>
      </c>
    </row>
    <row r="40" spans="1:31" ht="15">
      <c r="A40" s="4"/>
      <c r="B40" s="51" t="s">
        <v>840</v>
      </c>
      <c r="C40" s="51"/>
      <c r="D40" s="26" t="s">
        <v>66</v>
      </c>
      <c r="E40" s="32">
        <v>113660000</v>
      </c>
      <c r="F40" s="32">
        <v>71417000</v>
      </c>
      <c r="G40" s="32">
        <v>5336000</v>
      </c>
      <c r="H40" s="32">
        <v>884000</v>
      </c>
      <c r="I40" s="32">
        <v>65259000</v>
      </c>
      <c r="J40" s="32">
        <v>30408000</v>
      </c>
      <c r="K40" s="32">
        <v>58052000</v>
      </c>
      <c r="L40" s="32">
        <v>1494000</v>
      </c>
      <c r="M40" s="34"/>
      <c r="N40" s="32">
        <v>15152000</v>
      </c>
      <c r="O40" s="32">
        <v>284909000</v>
      </c>
      <c r="P40" s="32">
        <v>17117000</v>
      </c>
      <c r="Q40" s="32">
        <v>302026000</v>
      </c>
      <c r="R40" s="32">
        <v>110921000</v>
      </c>
      <c r="S40" s="32">
        <v>65754000</v>
      </c>
      <c r="T40" s="32">
        <v>6278000</v>
      </c>
      <c r="U40" s="32">
        <v>1010000</v>
      </c>
      <c r="V40" s="32">
        <v>62800000</v>
      </c>
      <c r="W40" s="32">
        <v>27554000</v>
      </c>
      <c r="X40" s="32">
        <v>54690000</v>
      </c>
      <c r="Y40" s="32">
        <v>2574000</v>
      </c>
      <c r="Z40" s="34"/>
      <c r="AA40" s="32">
        <v>13514000</v>
      </c>
      <c r="AB40" s="32">
        <v>273063000</v>
      </c>
      <c r="AC40" s="32">
        <v>15004000</v>
      </c>
      <c r="AD40" s="32">
        <v>288067000</v>
      </c>
      <c r="AE40" s="26" t="s">
        <v>66</v>
      </c>
    </row>
    <row r="41" spans="1:31" ht="15">
      <c r="A41" s="4"/>
      <c r="B41" s="51" t="s">
        <v>851</v>
      </c>
      <c r="C41" s="51"/>
      <c r="D41" s="26" t="s">
        <v>67</v>
      </c>
      <c r="E41" s="32">
        <v>705000</v>
      </c>
      <c r="F41" s="32">
        <v>0</v>
      </c>
      <c r="G41" s="32">
        <v>0</v>
      </c>
      <c r="H41" s="32">
        <v>0</v>
      </c>
      <c r="I41" s="32">
        <v>1169000</v>
      </c>
      <c r="J41" s="32">
        <v>239000</v>
      </c>
      <c r="K41" s="32">
        <v>588000</v>
      </c>
      <c r="L41" s="32">
        <v>0</v>
      </c>
      <c r="M41" s="34"/>
      <c r="N41" s="32">
        <v>55000</v>
      </c>
      <c r="O41" s="32">
        <v>2756000</v>
      </c>
      <c r="P41" s="32">
        <v>284000</v>
      </c>
      <c r="Q41" s="32">
        <v>3040000</v>
      </c>
      <c r="R41" s="32">
        <v>690000</v>
      </c>
      <c r="S41" s="32">
        <v>0</v>
      </c>
      <c r="T41" s="32">
        <v>0</v>
      </c>
      <c r="U41" s="32">
        <v>0</v>
      </c>
      <c r="V41" s="32">
        <v>869000</v>
      </c>
      <c r="W41" s="32">
        <v>446000</v>
      </c>
      <c r="X41" s="32">
        <v>298000</v>
      </c>
      <c r="Y41" s="32">
        <v>0</v>
      </c>
      <c r="Z41" s="34"/>
      <c r="AA41" s="32">
        <v>42000</v>
      </c>
      <c r="AB41" s="32">
        <v>2345000</v>
      </c>
      <c r="AC41" s="32">
        <v>245000</v>
      </c>
      <c r="AD41" s="32">
        <v>2590000</v>
      </c>
      <c r="AE41" s="26" t="s">
        <v>67</v>
      </c>
    </row>
    <row r="42" spans="1:31" ht="15">
      <c r="A42" s="4"/>
      <c r="B42" s="51" t="s">
        <v>850</v>
      </c>
      <c r="C42" s="51"/>
      <c r="D42" s="26" t="s">
        <v>68</v>
      </c>
      <c r="E42" s="32">
        <v>652000</v>
      </c>
      <c r="F42" s="32">
        <v>567000</v>
      </c>
      <c r="G42" s="32">
        <v>0</v>
      </c>
      <c r="H42" s="32">
        <v>0</v>
      </c>
      <c r="I42" s="32">
        <v>202000</v>
      </c>
      <c r="J42" s="32">
        <v>0</v>
      </c>
      <c r="K42" s="32">
        <v>0</v>
      </c>
      <c r="L42" s="32">
        <v>0</v>
      </c>
      <c r="M42" s="34"/>
      <c r="N42" s="32">
        <v>0</v>
      </c>
      <c r="O42" s="32">
        <v>854000</v>
      </c>
      <c r="P42" s="32">
        <v>22000</v>
      </c>
      <c r="Q42" s="32">
        <v>876000</v>
      </c>
      <c r="R42" s="32">
        <v>668000</v>
      </c>
      <c r="S42" s="32">
        <v>587000</v>
      </c>
      <c r="T42" s="32">
        <v>0</v>
      </c>
      <c r="U42" s="32">
        <v>0</v>
      </c>
      <c r="V42" s="32">
        <v>241000</v>
      </c>
      <c r="W42" s="32">
        <v>0</v>
      </c>
      <c r="X42" s="32">
        <v>0</v>
      </c>
      <c r="Y42" s="32">
        <v>0</v>
      </c>
      <c r="Z42" s="34"/>
      <c r="AA42" s="32">
        <v>0</v>
      </c>
      <c r="AB42" s="32">
        <v>909000</v>
      </c>
      <c r="AC42" s="32">
        <v>30000</v>
      </c>
      <c r="AD42" s="32">
        <v>939000</v>
      </c>
      <c r="AE42" s="26" t="s">
        <v>68</v>
      </c>
    </row>
    <row r="43" spans="1:31" ht="15">
      <c r="A43" s="4"/>
      <c r="B43" s="51" t="s">
        <v>831</v>
      </c>
      <c r="C43" s="51"/>
      <c r="D43" s="26" t="s">
        <v>71</v>
      </c>
      <c r="E43" s="32">
        <v>135166000</v>
      </c>
      <c r="F43" s="32">
        <v>0</v>
      </c>
      <c r="G43" s="32">
        <v>0</v>
      </c>
      <c r="H43" s="32">
        <v>32810000</v>
      </c>
      <c r="I43" s="32">
        <v>62978000</v>
      </c>
      <c r="J43" s="32">
        <v>20833000</v>
      </c>
      <c r="K43" s="32">
        <v>35678000</v>
      </c>
      <c r="L43" s="32">
        <v>45645000</v>
      </c>
      <c r="M43" s="32">
        <v>51909000</v>
      </c>
      <c r="N43" s="32">
        <v>17211000</v>
      </c>
      <c r="O43" s="32">
        <v>402230000</v>
      </c>
      <c r="P43" s="32">
        <v>21886000</v>
      </c>
      <c r="Q43" s="32">
        <v>424116000</v>
      </c>
      <c r="R43" s="32">
        <v>124018000</v>
      </c>
      <c r="S43" s="32">
        <v>0</v>
      </c>
      <c r="T43" s="32">
        <v>0</v>
      </c>
      <c r="U43" s="32">
        <v>31673000</v>
      </c>
      <c r="V43" s="32">
        <v>58337000</v>
      </c>
      <c r="W43" s="32">
        <v>18638000</v>
      </c>
      <c r="X43" s="32">
        <v>35370000</v>
      </c>
      <c r="Y43" s="32">
        <v>53863000</v>
      </c>
      <c r="Z43" s="32">
        <v>53008000</v>
      </c>
      <c r="AA43" s="32">
        <v>15375000</v>
      </c>
      <c r="AB43" s="32">
        <v>390282000</v>
      </c>
      <c r="AC43" s="32">
        <v>23771000</v>
      </c>
      <c r="AD43" s="32">
        <v>414053000</v>
      </c>
      <c r="AE43" s="26" t="s">
        <v>71</v>
      </c>
    </row>
    <row r="44" spans="1:31" ht="15">
      <c r="A44" s="4"/>
      <c r="B44" s="17"/>
      <c r="C44" s="17" t="s">
        <v>912</v>
      </c>
      <c r="D44" s="26" t="s">
        <v>73</v>
      </c>
      <c r="E44" s="32">
        <v>135163000</v>
      </c>
      <c r="F44" s="32">
        <v>0</v>
      </c>
      <c r="G44" s="32">
        <v>0</v>
      </c>
      <c r="H44" s="32">
        <v>32810000</v>
      </c>
      <c r="I44" s="32">
        <v>62821000</v>
      </c>
      <c r="J44" s="32">
        <v>20685000</v>
      </c>
      <c r="K44" s="32">
        <v>35132000</v>
      </c>
      <c r="L44" s="32">
        <v>45422000</v>
      </c>
      <c r="M44" s="34"/>
      <c r="N44" s="32">
        <v>575000</v>
      </c>
      <c r="O44" s="32">
        <v>332608000</v>
      </c>
      <c r="P44" s="32">
        <v>18945000</v>
      </c>
      <c r="Q44" s="32">
        <v>351553000</v>
      </c>
      <c r="R44" s="32">
        <v>124015000</v>
      </c>
      <c r="S44" s="32">
        <v>0</v>
      </c>
      <c r="T44" s="32">
        <v>0</v>
      </c>
      <c r="U44" s="32">
        <v>31667000</v>
      </c>
      <c r="V44" s="32">
        <v>58214000</v>
      </c>
      <c r="W44" s="32">
        <v>18543000</v>
      </c>
      <c r="X44" s="32">
        <v>34845000</v>
      </c>
      <c r="Y44" s="32">
        <v>53563000</v>
      </c>
      <c r="Z44" s="34"/>
      <c r="AA44" s="32">
        <v>107000</v>
      </c>
      <c r="AB44" s="32">
        <v>320954000</v>
      </c>
      <c r="AC44" s="32">
        <v>21365000</v>
      </c>
      <c r="AD44" s="32">
        <v>342319000</v>
      </c>
      <c r="AE44" s="26" t="s">
        <v>73</v>
      </c>
    </row>
    <row r="45" spans="1:31" ht="15">
      <c r="A45" s="4"/>
      <c r="B45" s="51" t="s">
        <v>855</v>
      </c>
      <c r="C45" s="51"/>
      <c r="D45" s="26" t="s">
        <v>74</v>
      </c>
      <c r="E45" s="32">
        <v>134474000</v>
      </c>
      <c r="F45" s="32">
        <v>165000</v>
      </c>
      <c r="G45" s="32">
        <v>0</v>
      </c>
      <c r="H45" s="32">
        <v>33316000</v>
      </c>
      <c r="I45" s="32">
        <v>62413000</v>
      </c>
      <c r="J45" s="32">
        <v>20027000</v>
      </c>
      <c r="K45" s="32">
        <v>37749000</v>
      </c>
      <c r="L45" s="32">
        <v>47284000</v>
      </c>
      <c r="M45" s="34"/>
      <c r="N45" s="32">
        <v>575000</v>
      </c>
      <c r="O45" s="32">
        <v>335838000</v>
      </c>
      <c r="P45" s="32">
        <v>18969000</v>
      </c>
      <c r="Q45" s="32">
        <v>354807000</v>
      </c>
      <c r="R45" s="32">
        <v>125659000</v>
      </c>
      <c r="S45" s="32">
        <v>0</v>
      </c>
      <c r="T45" s="32">
        <v>0</v>
      </c>
      <c r="U45" s="32">
        <v>32391000</v>
      </c>
      <c r="V45" s="32">
        <v>60446000</v>
      </c>
      <c r="W45" s="32">
        <v>18822000</v>
      </c>
      <c r="X45" s="32">
        <v>36091000</v>
      </c>
      <c r="Y45" s="32">
        <v>49464000</v>
      </c>
      <c r="Z45" s="34"/>
      <c r="AA45" s="32">
        <v>107000</v>
      </c>
      <c r="AB45" s="32">
        <v>322980000</v>
      </c>
      <c r="AC45" s="32">
        <v>21830000</v>
      </c>
      <c r="AD45" s="32">
        <v>344810000</v>
      </c>
      <c r="AE45" s="26" t="s">
        <v>74</v>
      </c>
    </row>
    <row r="46" spans="1:31" ht="15">
      <c r="A46" s="4"/>
      <c r="B46" s="51" t="s">
        <v>834</v>
      </c>
      <c r="C46" s="51"/>
      <c r="D46" s="26" t="s">
        <v>76</v>
      </c>
      <c r="E46" s="32">
        <v>84910000</v>
      </c>
      <c r="F46" s="32">
        <v>41210000</v>
      </c>
      <c r="G46" s="32">
        <v>4031000</v>
      </c>
      <c r="H46" s="32">
        <v>1316000</v>
      </c>
      <c r="I46" s="32">
        <v>70160000</v>
      </c>
      <c r="J46" s="32">
        <v>41829000</v>
      </c>
      <c r="K46" s="32">
        <v>77429000</v>
      </c>
      <c r="L46" s="32">
        <v>5475000</v>
      </c>
      <c r="M46" s="32">
        <v>21140000</v>
      </c>
      <c r="N46" s="32">
        <v>16047000</v>
      </c>
      <c r="O46" s="32">
        <v>318306000</v>
      </c>
      <c r="P46" s="32">
        <v>21839000</v>
      </c>
      <c r="Q46" s="32">
        <v>340145000</v>
      </c>
      <c r="R46" s="32">
        <v>80847000</v>
      </c>
      <c r="S46" s="32">
        <v>37324000</v>
      </c>
      <c r="T46" s="32">
        <v>4311000</v>
      </c>
      <c r="U46" s="32">
        <v>1565000</v>
      </c>
      <c r="V46" s="32">
        <v>68591000</v>
      </c>
      <c r="W46" s="32">
        <v>39355000</v>
      </c>
      <c r="X46" s="32">
        <v>71183000</v>
      </c>
      <c r="Y46" s="32">
        <v>7487000</v>
      </c>
      <c r="Z46" s="32">
        <v>20607000</v>
      </c>
      <c r="AA46" s="32">
        <v>18836000</v>
      </c>
      <c r="AB46" s="32">
        <v>308471000</v>
      </c>
      <c r="AC46" s="32">
        <v>19685000</v>
      </c>
      <c r="AD46" s="32">
        <v>328156000</v>
      </c>
      <c r="AE46" s="26" t="s">
        <v>76</v>
      </c>
    </row>
    <row r="47" spans="1:31" ht="15">
      <c r="A47" s="4"/>
      <c r="B47" s="51" t="s">
        <v>854</v>
      </c>
      <c r="C47" s="51"/>
      <c r="D47" s="26" t="s">
        <v>77</v>
      </c>
      <c r="E47" s="32">
        <v>85237000</v>
      </c>
      <c r="F47" s="32">
        <v>41595000</v>
      </c>
      <c r="G47" s="32">
        <v>4031000</v>
      </c>
      <c r="H47" s="32">
        <v>1350000</v>
      </c>
      <c r="I47" s="32">
        <v>71356000</v>
      </c>
      <c r="J47" s="32">
        <v>41992000</v>
      </c>
      <c r="K47" s="32">
        <v>76604000</v>
      </c>
      <c r="L47" s="32">
        <v>4606000</v>
      </c>
      <c r="M47" s="32">
        <v>20297000</v>
      </c>
      <c r="N47" s="32">
        <v>16736000</v>
      </c>
      <c r="O47" s="32">
        <v>318178000</v>
      </c>
      <c r="P47" s="32">
        <v>21513000</v>
      </c>
      <c r="Q47" s="32">
        <v>339691000</v>
      </c>
      <c r="R47" s="32">
        <v>82283000</v>
      </c>
      <c r="S47" s="32">
        <v>37916000</v>
      </c>
      <c r="T47" s="32">
        <v>4311000</v>
      </c>
      <c r="U47" s="32">
        <v>1597000</v>
      </c>
      <c r="V47" s="32">
        <v>68490000</v>
      </c>
      <c r="W47" s="32">
        <v>40092000</v>
      </c>
      <c r="X47" s="32">
        <v>71979000</v>
      </c>
      <c r="Y47" s="32">
        <v>8386000</v>
      </c>
      <c r="Z47" s="32">
        <v>20055000</v>
      </c>
      <c r="AA47" s="32">
        <v>19099000</v>
      </c>
      <c r="AB47" s="32">
        <v>311981000</v>
      </c>
      <c r="AC47" s="32">
        <v>19558000</v>
      </c>
      <c r="AD47" s="32">
        <v>331539000</v>
      </c>
      <c r="AE47" s="26" t="s">
        <v>77</v>
      </c>
    </row>
    <row r="48" spans="1:31" ht="15">
      <c r="A48" s="4"/>
      <c r="B48" s="51" t="s">
        <v>838</v>
      </c>
      <c r="C48" s="51"/>
      <c r="D48" s="26" t="s">
        <v>79</v>
      </c>
      <c r="E48" s="32">
        <v>67561000</v>
      </c>
      <c r="F48" s="32">
        <v>0</v>
      </c>
      <c r="G48" s="32">
        <v>0</v>
      </c>
      <c r="H48" s="32">
        <v>45702000</v>
      </c>
      <c r="I48" s="32">
        <v>36104000</v>
      </c>
      <c r="J48" s="32">
        <v>15696000</v>
      </c>
      <c r="K48" s="32">
        <v>74060000</v>
      </c>
      <c r="L48" s="32">
        <v>554008000</v>
      </c>
      <c r="M48" s="32">
        <v>63432000</v>
      </c>
      <c r="N48" s="32">
        <v>2870000</v>
      </c>
      <c r="O48" s="32">
        <v>859433000</v>
      </c>
      <c r="P48" s="32">
        <v>1063000</v>
      </c>
      <c r="Q48" s="32">
        <v>860496000</v>
      </c>
      <c r="R48" s="32">
        <v>73450000</v>
      </c>
      <c r="S48" s="32">
        <v>0</v>
      </c>
      <c r="T48" s="32">
        <v>0</v>
      </c>
      <c r="U48" s="32">
        <v>47096000</v>
      </c>
      <c r="V48" s="32">
        <v>30776000</v>
      </c>
      <c r="W48" s="32">
        <v>13285000</v>
      </c>
      <c r="X48" s="32">
        <v>80053000</v>
      </c>
      <c r="Y48" s="32">
        <v>631892000</v>
      </c>
      <c r="Z48" s="32">
        <v>61421000</v>
      </c>
      <c r="AA48" s="32">
        <v>2970000</v>
      </c>
      <c r="AB48" s="32">
        <v>940943000</v>
      </c>
      <c r="AC48" s="32">
        <v>19146000</v>
      </c>
      <c r="AD48" s="32">
        <v>960089000</v>
      </c>
      <c r="AE48" s="26" t="s">
        <v>79</v>
      </c>
    </row>
    <row r="49" spans="1:31" ht="15">
      <c r="A49" s="4"/>
      <c r="B49" s="49" t="s">
        <v>1173</v>
      </c>
      <c r="C49" s="17" t="s">
        <v>982</v>
      </c>
      <c r="D49" s="26" t="s">
        <v>80</v>
      </c>
      <c r="E49" s="32">
        <v>695000</v>
      </c>
      <c r="F49" s="32">
        <v>166000</v>
      </c>
      <c r="G49" s="32">
        <v>5000</v>
      </c>
      <c r="H49" s="32">
        <v>4000</v>
      </c>
      <c r="I49" s="32">
        <v>518000</v>
      </c>
      <c r="J49" s="32">
        <v>168000</v>
      </c>
      <c r="K49" s="32">
        <v>231000</v>
      </c>
      <c r="L49" s="32">
        <v>7000</v>
      </c>
      <c r="M49" s="32">
        <v>584000</v>
      </c>
      <c r="N49" s="32">
        <v>0</v>
      </c>
      <c r="O49" s="32">
        <v>2207000</v>
      </c>
      <c r="P49" s="32">
        <v>251000</v>
      </c>
      <c r="Q49" s="32">
        <v>2458000</v>
      </c>
      <c r="R49" s="32">
        <v>688000</v>
      </c>
      <c r="S49" s="32">
        <v>136000</v>
      </c>
      <c r="T49" s="32">
        <v>6000</v>
      </c>
      <c r="U49" s="32">
        <v>7000</v>
      </c>
      <c r="V49" s="32">
        <v>532000</v>
      </c>
      <c r="W49" s="32">
        <v>153000</v>
      </c>
      <c r="X49" s="32">
        <v>224000</v>
      </c>
      <c r="Y49" s="32">
        <v>7000</v>
      </c>
      <c r="Z49" s="32">
        <v>562000</v>
      </c>
      <c r="AA49" s="32">
        <v>0</v>
      </c>
      <c r="AB49" s="32">
        <v>2173000</v>
      </c>
      <c r="AC49" s="32">
        <v>185000</v>
      </c>
      <c r="AD49" s="32">
        <v>2358000</v>
      </c>
      <c r="AE49" s="26" t="s">
        <v>80</v>
      </c>
    </row>
    <row r="50" spans="1:31" ht="15">
      <c r="A50" s="4"/>
      <c r="B50" s="50"/>
      <c r="C50" s="17" t="s">
        <v>983</v>
      </c>
      <c r="D50" s="26" t="s">
        <v>81</v>
      </c>
      <c r="E50" s="32">
        <v>122000</v>
      </c>
      <c r="F50" s="32">
        <v>0</v>
      </c>
      <c r="G50" s="32">
        <v>0</v>
      </c>
      <c r="H50" s="32">
        <v>42000</v>
      </c>
      <c r="I50" s="32">
        <v>76000</v>
      </c>
      <c r="J50" s="32">
        <v>21000</v>
      </c>
      <c r="K50" s="32">
        <v>22000</v>
      </c>
      <c r="L50" s="32">
        <v>13000</v>
      </c>
      <c r="M50" s="32">
        <v>-539000</v>
      </c>
      <c r="N50" s="32">
        <v>0</v>
      </c>
      <c r="O50" s="32">
        <v>-243000</v>
      </c>
      <c r="P50" s="32">
        <v>-185000</v>
      </c>
      <c r="Q50" s="32">
        <v>-428000</v>
      </c>
      <c r="R50" s="32">
        <v>73000</v>
      </c>
      <c r="S50" s="32">
        <v>0</v>
      </c>
      <c r="T50" s="32">
        <v>0</v>
      </c>
      <c r="U50" s="32">
        <v>27000</v>
      </c>
      <c r="V50" s="32">
        <v>41000</v>
      </c>
      <c r="W50" s="32">
        <v>11000</v>
      </c>
      <c r="X50" s="32">
        <v>12000</v>
      </c>
      <c r="Y50" s="32">
        <v>12000</v>
      </c>
      <c r="Z50" s="32">
        <v>-380000</v>
      </c>
      <c r="AA50" s="32">
        <v>0</v>
      </c>
      <c r="AB50" s="32">
        <v>-204000</v>
      </c>
      <c r="AC50" s="32">
        <v>-92000</v>
      </c>
      <c r="AD50" s="32">
        <v>-296000</v>
      </c>
      <c r="AE50" s="26" t="s">
        <v>81</v>
      </c>
    </row>
    <row r="51" spans="1:31" ht="15">
      <c r="A51" s="4"/>
      <c r="B51" s="51"/>
      <c r="C51" s="17" t="s">
        <v>536</v>
      </c>
      <c r="D51" s="26" t="s">
        <v>83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2000</v>
      </c>
      <c r="M51" s="32">
        <v>174000</v>
      </c>
      <c r="N51" s="32">
        <v>0</v>
      </c>
      <c r="O51" s="32">
        <v>176000</v>
      </c>
      <c r="P51" s="32">
        <v>71000</v>
      </c>
      <c r="Q51" s="32">
        <v>247000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2000</v>
      </c>
      <c r="Z51" s="32">
        <v>-14000</v>
      </c>
      <c r="AA51" s="32">
        <v>0</v>
      </c>
      <c r="AB51" s="32">
        <v>-12000</v>
      </c>
      <c r="AC51" s="32">
        <v>36000</v>
      </c>
      <c r="AD51" s="32">
        <v>24000</v>
      </c>
      <c r="AE51" s="26" t="s">
        <v>83</v>
      </c>
    </row>
    <row r="52" spans="1:31" ht="15">
      <c r="A52" s="4"/>
      <c r="B52" s="49" t="s">
        <v>1093</v>
      </c>
      <c r="C52" s="49"/>
      <c r="D52" s="27" t="s">
        <v>84</v>
      </c>
      <c r="E52" s="33">
        <v>817000</v>
      </c>
      <c r="F52" s="33">
        <v>166000</v>
      </c>
      <c r="G52" s="33">
        <v>5000</v>
      </c>
      <c r="H52" s="33">
        <v>46000</v>
      </c>
      <c r="I52" s="33">
        <v>594000</v>
      </c>
      <c r="J52" s="33">
        <v>189000</v>
      </c>
      <c r="K52" s="33">
        <v>253000</v>
      </c>
      <c r="L52" s="33">
        <v>22000</v>
      </c>
      <c r="M52" s="33">
        <v>219000</v>
      </c>
      <c r="N52" s="33">
        <v>0</v>
      </c>
      <c r="O52" s="33">
        <v>2140000</v>
      </c>
      <c r="P52" s="33">
        <v>137000</v>
      </c>
      <c r="Q52" s="33">
        <v>2277000</v>
      </c>
      <c r="R52" s="33">
        <v>761000</v>
      </c>
      <c r="S52" s="33">
        <v>136000</v>
      </c>
      <c r="T52" s="33">
        <v>6000</v>
      </c>
      <c r="U52" s="33">
        <v>34000</v>
      </c>
      <c r="V52" s="33">
        <v>573000</v>
      </c>
      <c r="W52" s="33">
        <v>164000</v>
      </c>
      <c r="X52" s="33">
        <v>236000</v>
      </c>
      <c r="Y52" s="33">
        <v>21000</v>
      </c>
      <c r="Z52" s="33">
        <v>168000</v>
      </c>
      <c r="AA52" s="33">
        <v>0</v>
      </c>
      <c r="AB52" s="33">
        <v>1957000</v>
      </c>
      <c r="AC52" s="33">
        <v>129000</v>
      </c>
      <c r="AD52" s="33">
        <v>2086000</v>
      </c>
      <c r="AE52" s="27" t="s">
        <v>84</v>
      </c>
    </row>
  </sheetData>
  <mergeCells count="53">
    <mergeCell ref="B49:B51"/>
    <mergeCell ref="B52:C52"/>
    <mergeCell ref="B43:C43"/>
    <mergeCell ref="B45:C45"/>
    <mergeCell ref="B46:C46"/>
    <mergeCell ref="B47:C47"/>
    <mergeCell ref="B48:C48"/>
    <mergeCell ref="B34:B36"/>
    <mergeCell ref="B37:C37"/>
    <mergeCell ref="B40:C40"/>
    <mergeCell ref="B41:C41"/>
    <mergeCell ref="B42:C42"/>
    <mergeCell ref="B27:B29"/>
    <mergeCell ref="B30:C30"/>
    <mergeCell ref="B31:C31"/>
    <mergeCell ref="B32:C32"/>
    <mergeCell ref="B33:C33"/>
    <mergeCell ref="B18:C18"/>
    <mergeCell ref="B19:B21"/>
    <mergeCell ref="B22:B24"/>
    <mergeCell ref="B25:C25"/>
    <mergeCell ref="B26:C26"/>
    <mergeCell ref="Y14:Y15"/>
    <mergeCell ref="Z14:Z15"/>
    <mergeCell ref="AA14:AA15"/>
    <mergeCell ref="AB14:AB15"/>
    <mergeCell ref="B17:C17"/>
    <mergeCell ref="R14:R15"/>
    <mergeCell ref="U14:U15"/>
    <mergeCell ref="V14:V15"/>
    <mergeCell ref="W14:W15"/>
    <mergeCell ref="X14:X15"/>
    <mergeCell ref="R12:AD12"/>
    <mergeCell ref="E13:O13"/>
    <mergeCell ref="P13:P15"/>
    <mergeCell ref="Q13:Q15"/>
    <mergeCell ref="R13:AB13"/>
    <mergeCell ref="AC13:AC15"/>
    <mergeCell ref="AD13:AD15"/>
    <mergeCell ref="E14:E15"/>
    <mergeCell ref="H14:H15"/>
    <mergeCell ref="I14:I15"/>
    <mergeCell ref="J14:J15"/>
    <mergeCell ref="K14:K15"/>
    <mergeCell ref="L14:L15"/>
    <mergeCell ref="M14:M15"/>
    <mergeCell ref="N14:N15"/>
    <mergeCell ref="O14:O15"/>
    <mergeCell ref="A1:C1"/>
    <mergeCell ref="A2:C2"/>
    <mergeCell ref="D4:E4"/>
    <mergeCell ref="B10:H10"/>
    <mergeCell ref="E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C8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25"/>
  <sheetViews>
    <sheetView workbookViewId="0"/>
  </sheetViews>
  <sheetFormatPr defaultColWidth="11.44140625" defaultRowHeight="13.2"/>
  <cols>
    <col min="1" max="1" width="0.6640625" customWidth="1"/>
    <col min="2" max="2" width="13.5546875" customWidth="1"/>
    <col min="3" max="3" width="60" customWidth="1"/>
    <col min="4" max="4" width="8.33203125" customWidth="1"/>
    <col min="5" max="13" width="13.5546875" customWidth="1"/>
    <col min="14" max="14" width="8.33203125" customWidth="1"/>
  </cols>
  <sheetData>
    <row r="1" spans="1:14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4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</row>
    <row r="5" spans="1:14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4" ht="15">
      <c r="A8" s="15"/>
      <c r="B8" s="15" t="s">
        <v>971</v>
      </c>
      <c r="C8" s="22" t="s">
        <v>137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4" ht="24.9" customHeight="1">
      <c r="A10" s="4"/>
      <c r="B10" s="53" t="s">
        <v>154</v>
      </c>
      <c r="C10" s="42"/>
      <c r="D10" s="42"/>
      <c r="E10" s="42"/>
      <c r="F10" s="42"/>
      <c r="G10" s="42"/>
      <c r="H10" s="54"/>
      <c r="I10" s="4"/>
      <c r="J10" s="4"/>
      <c r="K10" s="4"/>
      <c r="L10" s="4"/>
      <c r="M10" s="4"/>
    </row>
    <row r="11" spans="1:14" ht="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4" ht="15">
      <c r="A12" s="4"/>
      <c r="B12" s="4"/>
      <c r="C12" s="4"/>
      <c r="D12" s="42"/>
      <c r="E12" s="47" t="s">
        <v>1280</v>
      </c>
      <c r="F12" s="48"/>
      <c r="G12" s="47"/>
      <c r="H12" s="47" t="s">
        <v>1202</v>
      </c>
      <c r="I12" s="48"/>
      <c r="J12" s="47"/>
      <c r="K12" s="47" t="s">
        <v>1271</v>
      </c>
      <c r="L12" s="48"/>
      <c r="M12" s="47"/>
    </row>
    <row r="13" spans="1:14" ht="30.9" customHeight="1">
      <c r="A13" s="4"/>
      <c r="B13" s="4"/>
      <c r="C13" s="4"/>
      <c r="D13" s="42"/>
      <c r="E13" s="29" t="s">
        <v>801</v>
      </c>
      <c r="F13" s="29" t="s">
        <v>798</v>
      </c>
      <c r="G13" s="29" t="s">
        <v>1020</v>
      </c>
      <c r="H13" s="29" t="s">
        <v>801</v>
      </c>
      <c r="I13" s="29" t="s">
        <v>798</v>
      </c>
      <c r="J13" s="29" t="s">
        <v>1020</v>
      </c>
      <c r="K13" s="29" t="s">
        <v>801</v>
      </c>
      <c r="L13" s="29" t="s">
        <v>798</v>
      </c>
      <c r="M13" s="29" t="s">
        <v>1020</v>
      </c>
    </row>
    <row r="14" spans="1:14" ht="15">
      <c r="A14" s="4"/>
      <c r="B14" s="4"/>
      <c r="C14" s="29" t="s">
        <v>497</v>
      </c>
      <c r="D14" s="30"/>
      <c r="E14" s="30" t="s">
        <v>26</v>
      </c>
      <c r="F14" s="30" t="s">
        <v>56</v>
      </c>
      <c r="G14" s="30" t="s">
        <v>75</v>
      </c>
      <c r="H14" s="30" t="s">
        <v>26</v>
      </c>
      <c r="I14" s="30" t="s">
        <v>56</v>
      </c>
      <c r="J14" s="30" t="s">
        <v>75</v>
      </c>
      <c r="K14" s="30" t="s">
        <v>26</v>
      </c>
      <c r="L14" s="30" t="s">
        <v>56</v>
      </c>
      <c r="M14" s="30" t="s">
        <v>75</v>
      </c>
      <c r="N14" s="30"/>
    </row>
    <row r="15" spans="1:14" ht="15">
      <c r="A15" s="4"/>
      <c r="B15" s="4"/>
      <c r="C15" s="29" t="s">
        <v>495</v>
      </c>
      <c r="D15" s="30" t="s">
        <v>314</v>
      </c>
      <c r="E15" s="32">
        <v>27854000</v>
      </c>
      <c r="F15" s="32">
        <v>6906000</v>
      </c>
      <c r="G15" s="32">
        <v>34760000</v>
      </c>
      <c r="H15" s="32">
        <v>24150000</v>
      </c>
      <c r="I15" s="32">
        <v>7505000</v>
      </c>
      <c r="J15" s="32">
        <v>31655000</v>
      </c>
      <c r="K15" s="32">
        <v>21445000</v>
      </c>
      <c r="L15" s="32">
        <v>7177000</v>
      </c>
      <c r="M15" s="32">
        <v>28622000</v>
      </c>
      <c r="N15" s="30" t="s">
        <v>314</v>
      </c>
    </row>
    <row r="16" spans="1:14" ht="15">
      <c r="A16" s="4"/>
      <c r="B16" s="4"/>
      <c r="C16" s="29" t="s">
        <v>291</v>
      </c>
      <c r="D16" s="30" t="s">
        <v>315</v>
      </c>
      <c r="E16" s="32">
        <v>3797000</v>
      </c>
      <c r="F16" s="32">
        <v>1584000</v>
      </c>
      <c r="G16" s="32">
        <v>5381000</v>
      </c>
      <c r="H16" s="32">
        <v>4348000</v>
      </c>
      <c r="I16" s="32">
        <v>3637000</v>
      </c>
      <c r="J16" s="32">
        <v>7985000</v>
      </c>
      <c r="K16" s="32">
        <v>2973000</v>
      </c>
      <c r="L16" s="32">
        <v>1774000</v>
      </c>
      <c r="M16" s="32">
        <v>4747000</v>
      </c>
      <c r="N16" s="30" t="s">
        <v>315</v>
      </c>
    </row>
    <row r="17" spans="1:14" ht="15">
      <c r="A17" s="4"/>
      <c r="B17" s="4"/>
      <c r="C17" s="29" t="s">
        <v>333</v>
      </c>
      <c r="D17" s="30" t="s">
        <v>316</v>
      </c>
      <c r="E17" s="32">
        <v>2149000</v>
      </c>
      <c r="F17" s="32">
        <v>2064000</v>
      </c>
      <c r="G17" s="32">
        <v>4213000</v>
      </c>
      <c r="H17" s="32">
        <v>1815000</v>
      </c>
      <c r="I17" s="32">
        <v>3847000</v>
      </c>
      <c r="J17" s="32">
        <v>5662000</v>
      </c>
      <c r="K17" s="32">
        <v>1896000</v>
      </c>
      <c r="L17" s="32">
        <v>2205000</v>
      </c>
      <c r="M17" s="32">
        <v>4101000</v>
      </c>
      <c r="N17" s="30" t="s">
        <v>316</v>
      </c>
    </row>
    <row r="18" spans="1:14" ht="15">
      <c r="A18" s="4"/>
      <c r="B18" s="4"/>
      <c r="C18" s="29" t="s">
        <v>337</v>
      </c>
      <c r="D18" s="30" t="s">
        <v>317</v>
      </c>
      <c r="E18" s="32">
        <v>8314000</v>
      </c>
      <c r="F18" s="32">
        <v>3935000</v>
      </c>
      <c r="G18" s="32">
        <v>12249000</v>
      </c>
      <c r="H18" s="32">
        <v>8342000</v>
      </c>
      <c r="I18" s="32">
        <v>4226000</v>
      </c>
      <c r="J18" s="32">
        <v>12568000</v>
      </c>
      <c r="K18" s="32">
        <v>7273000</v>
      </c>
      <c r="L18" s="32">
        <v>4358000</v>
      </c>
      <c r="M18" s="32">
        <v>11631000</v>
      </c>
      <c r="N18" s="30" t="s">
        <v>317</v>
      </c>
    </row>
    <row r="19" spans="1:14" ht="15">
      <c r="A19" s="4"/>
      <c r="B19" s="4"/>
      <c r="C19" s="29" t="s">
        <v>309</v>
      </c>
      <c r="D19" s="30" t="s">
        <v>318</v>
      </c>
      <c r="E19" s="32">
        <v>1468000</v>
      </c>
      <c r="F19" s="32">
        <v>1694000</v>
      </c>
      <c r="G19" s="32">
        <v>3162000</v>
      </c>
      <c r="H19" s="32">
        <v>936000</v>
      </c>
      <c r="I19" s="32">
        <v>3923000</v>
      </c>
      <c r="J19" s="32">
        <v>4859000</v>
      </c>
      <c r="K19" s="32">
        <v>795000</v>
      </c>
      <c r="L19" s="32">
        <v>1894000</v>
      </c>
      <c r="M19" s="32">
        <v>2689000</v>
      </c>
      <c r="N19" s="30" t="s">
        <v>318</v>
      </c>
    </row>
    <row r="20" spans="1:14" ht="30">
      <c r="A20" s="4"/>
      <c r="B20" s="4"/>
      <c r="C20" s="17" t="s">
        <v>886</v>
      </c>
      <c r="D20" s="30" t="s">
        <v>886</v>
      </c>
      <c r="E20" s="32">
        <v>14064000</v>
      </c>
      <c r="F20" s="32">
        <v>2620000</v>
      </c>
      <c r="G20" s="32">
        <v>16684000</v>
      </c>
      <c r="H20" s="32">
        <v>12573000</v>
      </c>
      <c r="I20" s="32">
        <v>3494000</v>
      </c>
      <c r="J20" s="32">
        <v>16067000</v>
      </c>
      <c r="K20" s="32">
        <v>13567000</v>
      </c>
      <c r="L20" s="32">
        <v>2921000</v>
      </c>
      <c r="M20" s="32">
        <v>16488000</v>
      </c>
      <c r="N20" s="30" t="s">
        <v>886</v>
      </c>
    </row>
    <row r="21" spans="1:14" ht="60">
      <c r="A21" s="4"/>
      <c r="B21" s="4"/>
      <c r="C21" s="17" t="s">
        <v>1127</v>
      </c>
      <c r="D21" s="30" t="s">
        <v>1127</v>
      </c>
      <c r="E21" s="32">
        <v>57646000</v>
      </c>
      <c r="F21" s="32">
        <v>18803000</v>
      </c>
      <c r="G21" s="32">
        <v>76449000</v>
      </c>
      <c r="H21" s="32">
        <v>52164000</v>
      </c>
      <c r="I21" s="32">
        <v>26632000</v>
      </c>
      <c r="J21" s="32">
        <v>78796000</v>
      </c>
      <c r="K21" s="32">
        <v>47949000</v>
      </c>
      <c r="L21" s="32">
        <v>20329000</v>
      </c>
      <c r="M21" s="32">
        <v>68278000</v>
      </c>
      <c r="N21" s="30" t="s">
        <v>1127</v>
      </c>
    </row>
    <row r="22" spans="1:14" ht="75">
      <c r="A22" s="4"/>
      <c r="B22" s="4"/>
      <c r="C22" s="17" t="s">
        <v>910</v>
      </c>
      <c r="D22" s="30" t="s">
        <v>910</v>
      </c>
      <c r="E22" s="32">
        <v>133000</v>
      </c>
      <c r="F22" s="32">
        <v>27000</v>
      </c>
      <c r="G22" s="32">
        <v>160000</v>
      </c>
      <c r="H22" s="32">
        <v>116000</v>
      </c>
      <c r="I22" s="32">
        <v>46000</v>
      </c>
      <c r="J22" s="32">
        <v>162000</v>
      </c>
      <c r="K22" s="32">
        <v>133000</v>
      </c>
      <c r="L22" s="32">
        <v>29000</v>
      </c>
      <c r="M22" s="32">
        <v>162000</v>
      </c>
      <c r="N22" s="30" t="s">
        <v>910</v>
      </c>
    </row>
    <row r="23" spans="1:14" ht="60">
      <c r="A23" s="4"/>
      <c r="B23" s="4"/>
      <c r="C23" s="17" t="s">
        <v>931</v>
      </c>
      <c r="D23" s="30" t="s">
        <v>931</v>
      </c>
      <c r="E23" s="32">
        <v>1970000</v>
      </c>
      <c r="F23" s="32">
        <v>219000</v>
      </c>
      <c r="G23" s="32">
        <v>2189000</v>
      </c>
      <c r="H23" s="32">
        <v>1977000</v>
      </c>
      <c r="I23" s="32">
        <v>778000</v>
      </c>
      <c r="J23" s="32">
        <v>2755000</v>
      </c>
      <c r="K23" s="32">
        <v>1794000</v>
      </c>
      <c r="L23" s="32">
        <v>259000</v>
      </c>
      <c r="M23" s="32">
        <v>2053000</v>
      </c>
      <c r="N23" s="30" t="s">
        <v>931</v>
      </c>
    </row>
    <row r="24" spans="1:14" ht="90">
      <c r="A24" s="4"/>
      <c r="B24" s="4"/>
      <c r="C24" s="17" t="s">
        <v>923</v>
      </c>
      <c r="D24" s="30" t="s">
        <v>923</v>
      </c>
      <c r="E24" s="32">
        <v>10000</v>
      </c>
      <c r="F24" s="32">
        <v>0</v>
      </c>
      <c r="G24" s="32">
        <v>10000</v>
      </c>
      <c r="H24" s="32">
        <v>31000</v>
      </c>
      <c r="I24" s="32">
        <v>6000</v>
      </c>
      <c r="J24" s="32">
        <v>37000</v>
      </c>
      <c r="K24" s="32">
        <v>10000</v>
      </c>
      <c r="L24" s="32">
        <v>0</v>
      </c>
      <c r="M24" s="32">
        <v>10000</v>
      </c>
      <c r="N24" s="30" t="s">
        <v>923</v>
      </c>
    </row>
    <row r="25" spans="1:14" ht="150">
      <c r="A25" s="4"/>
      <c r="B25" s="4"/>
      <c r="C25" s="12" t="s">
        <v>930</v>
      </c>
      <c r="D25" s="19" t="s">
        <v>930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19" t="s">
        <v>930</v>
      </c>
    </row>
  </sheetData>
  <mergeCells count="8">
    <mergeCell ref="K12:M12"/>
    <mergeCell ref="A1:C1"/>
    <mergeCell ref="A2:C2"/>
    <mergeCell ref="D4:E4"/>
    <mergeCell ref="B10:H10"/>
    <mergeCell ref="D12:D13"/>
    <mergeCell ref="E12:G12"/>
    <mergeCell ref="H12:J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'@lists'!$A$3:$B$3</xm:f>
          </x14:formula1>
          <xm:sqref>C8</xm:sqref>
        </x14:dataValidation>
        <x14:dataValidation type="list" allowBlank="1" showInputMessage="1" showErrorMessage="1">
          <x14:formula1>
            <xm:f>'@lists'!$A$4:$IT$4</xm:f>
          </x14:formula1>
          <xm:sqref>C15:C19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R52"/>
  <sheetViews>
    <sheetView workbookViewId="0"/>
  </sheetViews>
  <sheetFormatPr defaultColWidth="11.44140625" defaultRowHeight="13.2"/>
  <cols>
    <col min="1" max="1" width="2.88671875" customWidth="1"/>
    <col min="2" max="2" width="12.5546875" customWidth="1"/>
    <col min="3" max="3" width="36.6640625" customWidth="1"/>
    <col min="4" max="4" width="8.33203125" customWidth="1"/>
    <col min="5" max="43" width="16.33203125" customWidth="1"/>
    <col min="44" max="44" width="8.33203125" customWidth="1"/>
  </cols>
  <sheetData>
    <row r="1" spans="1:44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</row>
    <row r="4" spans="1:44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</row>
    <row r="5" spans="1:44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</row>
    <row r="6" spans="1:44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</row>
    <row r="7" spans="1:44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</row>
    <row r="8" spans="1:44" ht="15">
      <c r="A8" s="15"/>
      <c r="B8" s="15" t="s">
        <v>971</v>
      </c>
      <c r="C8" s="22" t="str">
        <f>B11</f>
        <v>660-42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</row>
    <row r="9" spans="1:44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1:44" ht="18" customHeight="1">
      <c r="A10" s="4"/>
      <c r="B10" s="53" t="s">
        <v>160</v>
      </c>
      <c r="C10" s="42"/>
      <c r="D10" s="42"/>
      <c r="E10" s="42"/>
      <c r="F10" s="42"/>
      <c r="G10" s="42"/>
      <c r="H10" s="5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</row>
    <row r="11" spans="1:44" ht="15.6">
      <c r="A11" s="4"/>
      <c r="B11" s="23" t="s">
        <v>159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</row>
    <row r="12" spans="1:44" ht="15">
      <c r="A12" s="4"/>
      <c r="B12" s="4"/>
      <c r="C12" s="4"/>
      <c r="D12" s="4"/>
      <c r="E12" s="47" t="s">
        <v>980</v>
      </c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7"/>
      <c r="R12" s="47" t="s">
        <v>981</v>
      </c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7"/>
      <c r="AE12" s="47" t="s">
        <v>1271</v>
      </c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7"/>
      <c r="AR12" s="4"/>
    </row>
    <row r="13" spans="1:44" ht="15">
      <c r="A13" s="4"/>
      <c r="B13" s="4"/>
      <c r="C13" s="4"/>
      <c r="D13" s="4"/>
      <c r="E13" s="47" t="s">
        <v>1187</v>
      </c>
      <c r="F13" s="48"/>
      <c r="G13" s="48"/>
      <c r="H13" s="48"/>
      <c r="I13" s="48"/>
      <c r="J13" s="48"/>
      <c r="K13" s="48"/>
      <c r="L13" s="48"/>
      <c r="M13" s="48"/>
      <c r="N13" s="48"/>
      <c r="O13" s="47"/>
      <c r="P13" s="29" t="s">
        <v>1186</v>
      </c>
      <c r="Q13" s="60" t="s">
        <v>1085</v>
      </c>
      <c r="R13" s="47" t="s">
        <v>1187</v>
      </c>
      <c r="S13" s="48"/>
      <c r="T13" s="48"/>
      <c r="U13" s="48"/>
      <c r="V13" s="48"/>
      <c r="W13" s="48"/>
      <c r="X13" s="48"/>
      <c r="Y13" s="48"/>
      <c r="Z13" s="48"/>
      <c r="AA13" s="48"/>
      <c r="AB13" s="47"/>
      <c r="AC13" s="29" t="s">
        <v>1186</v>
      </c>
      <c r="AD13" s="60" t="s">
        <v>1085</v>
      </c>
      <c r="AE13" s="47" t="s">
        <v>1187</v>
      </c>
      <c r="AF13" s="48"/>
      <c r="AG13" s="48"/>
      <c r="AH13" s="48"/>
      <c r="AI13" s="48"/>
      <c r="AJ13" s="48"/>
      <c r="AK13" s="48"/>
      <c r="AL13" s="48"/>
      <c r="AM13" s="48"/>
      <c r="AN13" s="48"/>
      <c r="AO13" s="47"/>
      <c r="AP13" s="29" t="s">
        <v>1186</v>
      </c>
      <c r="AQ13" s="60" t="s">
        <v>1085</v>
      </c>
      <c r="AR13" s="4"/>
    </row>
    <row r="14" spans="1:44" ht="15">
      <c r="A14" s="4"/>
      <c r="B14" s="4"/>
      <c r="C14" s="4"/>
      <c r="D14" s="4"/>
      <c r="E14" s="47" t="s">
        <v>989</v>
      </c>
      <c r="F14" s="29"/>
      <c r="G14" s="29"/>
      <c r="H14" s="47" t="s">
        <v>616</v>
      </c>
      <c r="I14" s="47" t="s">
        <v>1164</v>
      </c>
      <c r="J14" s="47" t="s">
        <v>1162</v>
      </c>
      <c r="K14" s="47" t="s">
        <v>1163</v>
      </c>
      <c r="L14" s="47" t="s">
        <v>634</v>
      </c>
      <c r="M14" s="47" t="s">
        <v>885</v>
      </c>
      <c r="N14" s="47" t="s">
        <v>884</v>
      </c>
      <c r="O14" s="47" t="s">
        <v>1140</v>
      </c>
      <c r="P14" s="47" t="s">
        <v>1109</v>
      </c>
      <c r="Q14" s="50"/>
      <c r="R14" s="47" t="s">
        <v>989</v>
      </c>
      <c r="S14" s="29"/>
      <c r="T14" s="29"/>
      <c r="U14" s="47" t="s">
        <v>616</v>
      </c>
      <c r="V14" s="47" t="s">
        <v>1164</v>
      </c>
      <c r="W14" s="47" t="s">
        <v>1162</v>
      </c>
      <c r="X14" s="47" t="s">
        <v>1163</v>
      </c>
      <c r="Y14" s="47" t="s">
        <v>634</v>
      </c>
      <c r="Z14" s="47" t="s">
        <v>885</v>
      </c>
      <c r="AA14" s="47" t="s">
        <v>884</v>
      </c>
      <c r="AB14" s="47" t="s">
        <v>1140</v>
      </c>
      <c r="AC14" s="47" t="s">
        <v>1109</v>
      </c>
      <c r="AD14" s="50"/>
      <c r="AE14" s="47" t="s">
        <v>989</v>
      </c>
      <c r="AF14" s="29"/>
      <c r="AG14" s="29"/>
      <c r="AH14" s="47" t="s">
        <v>616</v>
      </c>
      <c r="AI14" s="47" t="s">
        <v>1164</v>
      </c>
      <c r="AJ14" s="47" t="s">
        <v>1162</v>
      </c>
      <c r="AK14" s="47" t="s">
        <v>1163</v>
      </c>
      <c r="AL14" s="47" t="s">
        <v>634</v>
      </c>
      <c r="AM14" s="47" t="s">
        <v>885</v>
      </c>
      <c r="AN14" s="47" t="s">
        <v>884</v>
      </c>
      <c r="AO14" s="47" t="s">
        <v>1140</v>
      </c>
      <c r="AP14" s="47" t="s">
        <v>1109</v>
      </c>
      <c r="AQ14" s="50"/>
      <c r="AR14" s="4"/>
    </row>
    <row r="15" spans="1:44" ht="15">
      <c r="A15" s="4"/>
      <c r="B15" s="4"/>
      <c r="C15" s="4"/>
      <c r="D15" s="4"/>
      <c r="E15" s="47"/>
      <c r="F15" s="29" t="s">
        <v>896</v>
      </c>
      <c r="G15" s="29" t="s">
        <v>913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29" t="s">
        <v>896</v>
      </c>
      <c r="T15" s="29" t="s">
        <v>913</v>
      </c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29" t="s">
        <v>896</v>
      </c>
      <c r="AG15" s="29" t="s">
        <v>913</v>
      </c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"/>
    </row>
    <row r="16" spans="1:44" ht="14.1" customHeight="1">
      <c r="A16" s="4"/>
      <c r="B16" s="4"/>
      <c r="C16" s="4"/>
      <c r="D16" s="4"/>
      <c r="E16" s="26" t="s">
        <v>26</v>
      </c>
      <c r="F16" s="26" t="s">
        <v>56</v>
      </c>
      <c r="G16" s="26" t="s">
        <v>75</v>
      </c>
      <c r="H16" s="26" t="s">
        <v>89</v>
      </c>
      <c r="I16" s="26" t="s">
        <v>97</v>
      </c>
      <c r="J16" s="26" t="s">
        <v>102</v>
      </c>
      <c r="K16" s="26" t="s">
        <v>204</v>
      </c>
      <c r="L16" s="26" t="s">
        <v>205</v>
      </c>
      <c r="M16" s="26" t="s">
        <v>233</v>
      </c>
      <c r="N16" s="26" t="s">
        <v>27</v>
      </c>
      <c r="O16" s="26" t="s">
        <v>34</v>
      </c>
      <c r="P16" s="26" t="s">
        <v>38</v>
      </c>
      <c r="Q16" s="26" t="s">
        <v>45</v>
      </c>
      <c r="R16" s="26" t="s">
        <v>26</v>
      </c>
      <c r="S16" s="26" t="s">
        <v>56</v>
      </c>
      <c r="T16" s="26" t="s">
        <v>75</v>
      </c>
      <c r="U16" s="26" t="s">
        <v>89</v>
      </c>
      <c r="V16" s="26" t="s">
        <v>97</v>
      </c>
      <c r="W16" s="26" t="s">
        <v>102</v>
      </c>
      <c r="X16" s="26" t="s">
        <v>204</v>
      </c>
      <c r="Y16" s="26" t="s">
        <v>205</v>
      </c>
      <c r="Z16" s="26" t="s">
        <v>233</v>
      </c>
      <c r="AA16" s="26" t="s">
        <v>27</v>
      </c>
      <c r="AB16" s="26" t="s">
        <v>34</v>
      </c>
      <c r="AC16" s="26" t="s">
        <v>38</v>
      </c>
      <c r="AD16" s="26" t="s">
        <v>45</v>
      </c>
      <c r="AE16" s="26" t="s">
        <v>26</v>
      </c>
      <c r="AF16" s="26" t="s">
        <v>56</v>
      </c>
      <c r="AG16" s="26" t="s">
        <v>75</v>
      </c>
      <c r="AH16" s="26" t="s">
        <v>89</v>
      </c>
      <c r="AI16" s="26" t="s">
        <v>97</v>
      </c>
      <c r="AJ16" s="26" t="s">
        <v>102</v>
      </c>
      <c r="AK16" s="26" t="s">
        <v>204</v>
      </c>
      <c r="AL16" s="26" t="s">
        <v>205</v>
      </c>
      <c r="AM16" s="26" t="s">
        <v>233</v>
      </c>
      <c r="AN16" s="26" t="s">
        <v>27</v>
      </c>
      <c r="AO16" s="26" t="s">
        <v>34</v>
      </c>
      <c r="AP16" s="26" t="s">
        <v>38</v>
      </c>
      <c r="AQ16" s="26" t="s">
        <v>45</v>
      </c>
      <c r="AR16" s="4"/>
    </row>
    <row r="17" spans="1:44" ht="15">
      <c r="A17" s="4"/>
      <c r="B17" s="51" t="s">
        <v>681</v>
      </c>
      <c r="C17" s="51"/>
      <c r="D17" s="26" t="s">
        <v>26</v>
      </c>
      <c r="E17" s="32">
        <v>966000</v>
      </c>
      <c r="F17" s="32">
        <v>370000</v>
      </c>
      <c r="G17" s="32">
        <v>6000</v>
      </c>
      <c r="H17" s="32">
        <v>7000</v>
      </c>
      <c r="I17" s="32">
        <v>636000</v>
      </c>
      <c r="J17" s="32">
        <v>218000</v>
      </c>
      <c r="K17" s="32">
        <v>377000</v>
      </c>
      <c r="L17" s="32">
        <v>12000</v>
      </c>
      <c r="M17" s="32">
        <v>276000</v>
      </c>
      <c r="N17" s="32">
        <v>0</v>
      </c>
      <c r="O17" s="32">
        <v>2492000</v>
      </c>
      <c r="P17" s="32">
        <v>333000</v>
      </c>
      <c r="Q17" s="32">
        <v>2825000</v>
      </c>
      <c r="R17" s="32">
        <v>916000</v>
      </c>
      <c r="S17" s="32">
        <v>311000</v>
      </c>
      <c r="T17" s="32">
        <v>6000</v>
      </c>
      <c r="U17" s="32">
        <v>8000</v>
      </c>
      <c r="V17" s="32">
        <v>615000</v>
      </c>
      <c r="W17" s="32">
        <v>194000</v>
      </c>
      <c r="X17" s="32">
        <v>347000</v>
      </c>
      <c r="Y17" s="32">
        <v>11000</v>
      </c>
      <c r="Z17" s="32">
        <v>198000</v>
      </c>
      <c r="AA17" s="32">
        <v>0</v>
      </c>
      <c r="AB17" s="32">
        <v>2289000</v>
      </c>
      <c r="AC17" s="32">
        <v>239000</v>
      </c>
      <c r="AD17" s="32">
        <v>2528000</v>
      </c>
      <c r="AE17" s="32">
        <v>4476000</v>
      </c>
      <c r="AF17" s="32">
        <v>2032000</v>
      </c>
      <c r="AG17" s="32">
        <v>25000</v>
      </c>
      <c r="AH17" s="32">
        <v>41000</v>
      </c>
      <c r="AI17" s="32">
        <v>2607000</v>
      </c>
      <c r="AJ17" s="32">
        <v>882000</v>
      </c>
      <c r="AK17" s="32">
        <v>1645000</v>
      </c>
      <c r="AL17" s="32">
        <v>56000</v>
      </c>
      <c r="AM17" s="32">
        <v>900000</v>
      </c>
      <c r="AN17" s="32">
        <v>0</v>
      </c>
      <c r="AO17" s="32">
        <v>10607000</v>
      </c>
      <c r="AP17" s="32">
        <v>1065000</v>
      </c>
      <c r="AQ17" s="32">
        <v>11672000</v>
      </c>
      <c r="AR17" s="26" t="s">
        <v>26</v>
      </c>
    </row>
    <row r="18" spans="1:44" ht="15">
      <c r="A18" s="4"/>
      <c r="B18" s="51" t="s">
        <v>668</v>
      </c>
      <c r="C18" s="51"/>
      <c r="D18" s="26" t="s">
        <v>56</v>
      </c>
      <c r="E18" s="32">
        <v>66000</v>
      </c>
      <c r="F18" s="32">
        <v>0</v>
      </c>
      <c r="G18" s="32">
        <v>0</v>
      </c>
      <c r="H18" s="32">
        <v>56000</v>
      </c>
      <c r="I18" s="32">
        <v>48000</v>
      </c>
      <c r="J18" s="32">
        <v>24000</v>
      </c>
      <c r="K18" s="32">
        <v>96000</v>
      </c>
      <c r="L18" s="32">
        <v>59000</v>
      </c>
      <c r="M18" s="32">
        <v>88000</v>
      </c>
      <c r="N18" s="32">
        <v>0</v>
      </c>
      <c r="O18" s="32">
        <v>437000</v>
      </c>
      <c r="P18" s="32">
        <v>111000</v>
      </c>
      <c r="Q18" s="32">
        <v>548000</v>
      </c>
      <c r="R18" s="32">
        <v>55000</v>
      </c>
      <c r="S18" s="32">
        <v>0</v>
      </c>
      <c r="T18" s="32">
        <v>0</v>
      </c>
      <c r="U18" s="32">
        <v>34000</v>
      </c>
      <c r="V18" s="32">
        <v>25000</v>
      </c>
      <c r="W18" s="32">
        <v>16000</v>
      </c>
      <c r="X18" s="32">
        <v>34000</v>
      </c>
      <c r="Y18" s="32">
        <v>80000</v>
      </c>
      <c r="Z18" s="32">
        <v>124000</v>
      </c>
      <c r="AA18" s="32">
        <v>0</v>
      </c>
      <c r="AB18" s="32">
        <v>368000</v>
      </c>
      <c r="AC18" s="32">
        <v>74000</v>
      </c>
      <c r="AD18" s="32">
        <v>442000</v>
      </c>
      <c r="AE18" s="32">
        <v>319000</v>
      </c>
      <c r="AF18" s="32">
        <v>0</v>
      </c>
      <c r="AG18" s="32">
        <v>0</v>
      </c>
      <c r="AH18" s="32">
        <v>186000</v>
      </c>
      <c r="AI18" s="32">
        <v>156000</v>
      </c>
      <c r="AJ18" s="32">
        <v>100000</v>
      </c>
      <c r="AK18" s="32">
        <v>217000</v>
      </c>
      <c r="AL18" s="32">
        <v>396000</v>
      </c>
      <c r="AM18" s="32">
        <v>1029000</v>
      </c>
      <c r="AN18" s="32">
        <v>0</v>
      </c>
      <c r="AO18" s="32">
        <v>2403000</v>
      </c>
      <c r="AP18" s="32">
        <v>363000</v>
      </c>
      <c r="AQ18" s="32">
        <v>2766000</v>
      </c>
      <c r="AR18" s="26" t="s">
        <v>56</v>
      </c>
    </row>
    <row r="19" spans="1:44" ht="15">
      <c r="A19" s="4"/>
      <c r="B19" s="49" t="s">
        <v>686</v>
      </c>
      <c r="C19" s="17" t="s">
        <v>939</v>
      </c>
      <c r="D19" s="26" t="s">
        <v>75</v>
      </c>
      <c r="E19" s="32">
        <v>900000</v>
      </c>
      <c r="F19" s="32">
        <v>370000</v>
      </c>
      <c r="G19" s="32">
        <v>6000</v>
      </c>
      <c r="H19" s="32">
        <v>-49000</v>
      </c>
      <c r="I19" s="32">
        <v>588000</v>
      </c>
      <c r="J19" s="32">
        <v>194000</v>
      </c>
      <c r="K19" s="32">
        <v>281000</v>
      </c>
      <c r="L19" s="32">
        <v>-47000</v>
      </c>
      <c r="M19" s="32">
        <v>188000</v>
      </c>
      <c r="N19" s="32">
        <v>0</v>
      </c>
      <c r="O19" s="32">
        <v>2055000</v>
      </c>
      <c r="P19" s="32">
        <v>222000</v>
      </c>
      <c r="Q19" s="32">
        <v>2277000</v>
      </c>
      <c r="R19" s="32">
        <v>861000</v>
      </c>
      <c r="S19" s="32">
        <v>311000</v>
      </c>
      <c r="T19" s="32">
        <v>6000</v>
      </c>
      <c r="U19" s="32">
        <v>-26000</v>
      </c>
      <c r="V19" s="32">
        <v>590000</v>
      </c>
      <c r="W19" s="32">
        <v>178000</v>
      </c>
      <c r="X19" s="32">
        <v>313000</v>
      </c>
      <c r="Y19" s="32">
        <v>-69000</v>
      </c>
      <c r="Z19" s="32">
        <v>74000</v>
      </c>
      <c r="AA19" s="32">
        <v>0</v>
      </c>
      <c r="AB19" s="32">
        <v>1921000</v>
      </c>
      <c r="AC19" s="32">
        <v>165000</v>
      </c>
      <c r="AD19" s="32">
        <v>2086000</v>
      </c>
      <c r="AE19" s="32">
        <v>4157000</v>
      </c>
      <c r="AF19" s="32">
        <v>2032000</v>
      </c>
      <c r="AG19" s="32">
        <v>25000</v>
      </c>
      <c r="AH19" s="32">
        <v>-145000</v>
      </c>
      <c r="AI19" s="32">
        <v>2451000</v>
      </c>
      <c r="AJ19" s="32">
        <v>782000</v>
      </c>
      <c r="AK19" s="32">
        <v>1428000</v>
      </c>
      <c r="AL19" s="32">
        <v>-340000</v>
      </c>
      <c r="AM19" s="32">
        <v>-129000</v>
      </c>
      <c r="AN19" s="32">
        <v>0</v>
      </c>
      <c r="AO19" s="32">
        <v>8204000</v>
      </c>
      <c r="AP19" s="32">
        <v>702000</v>
      </c>
      <c r="AQ19" s="32">
        <v>8906000</v>
      </c>
      <c r="AR19" s="26" t="s">
        <v>75</v>
      </c>
    </row>
    <row r="20" spans="1:44" ht="15">
      <c r="A20" s="4"/>
      <c r="B20" s="50"/>
      <c r="C20" s="17" t="s">
        <v>573</v>
      </c>
      <c r="D20" s="26" t="s">
        <v>89</v>
      </c>
      <c r="E20" s="32">
        <v>-83000</v>
      </c>
      <c r="F20" s="32">
        <v>-204000</v>
      </c>
      <c r="G20" s="32">
        <v>-1000</v>
      </c>
      <c r="H20" s="32">
        <v>95000</v>
      </c>
      <c r="I20" s="32">
        <v>6000</v>
      </c>
      <c r="J20" s="32">
        <v>-5000</v>
      </c>
      <c r="K20" s="32">
        <v>-28000</v>
      </c>
      <c r="L20" s="32">
        <v>69000</v>
      </c>
      <c r="M20" s="32">
        <v>31000</v>
      </c>
      <c r="N20" s="32">
        <v>0</v>
      </c>
      <c r="O20" s="32">
        <v>85000</v>
      </c>
      <c r="P20" s="32">
        <v>-85000</v>
      </c>
      <c r="Q20" s="32">
        <v>0</v>
      </c>
      <c r="R20" s="32">
        <v>-100000</v>
      </c>
      <c r="S20" s="32">
        <v>-175000</v>
      </c>
      <c r="T20" s="32">
        <v>0</v>
      </c>
      <c r="U20" s="32">
        <v>60000</v>
      </c>
      <c r="V20" s="32">
        <v>-17000</v>
      </c>
      <c r="W20" s="32">
        <v>-14000</v>
      </c>
      <c r="X20" s="32">
        <v>-77000</v>
      </c>
      <c r="Y20" s="32">
        <v>90000</v>
      </c>
      <c r="Z20" s="32">
        <v>94000</v>
      </c>
      <c r="AA20" s="32">
        <v>0</v>
      </c>
      <c r="AB20" s="32">
        <v>36000</v>
      </c>
      <c r="AC20" s="32">
        <v>-36000</v>
      </c>
      <c r="AD20" s="32">
        <v>0</v>
      </c>
      <c r="AE20" s="32">
        <v>-1028000</v>
      </c>
      <c r="AF20" s="32">
        <v>-1435000</v>
      </c>
      <c r="AG20" s="32">
        <v>-2000</v>
      </c>
      <c r="AH20" s="32">
        <v>305000</v>
      </c>
      <c r="AI20" s="32">
        <v>-143000</v>
      </c>
      <c r="AJ20" s="32">
        <v>-74000</v>
      </c>
      <c r="AK20" s="32">
        <v>-422000</v>
      </c>
      <c r="AL20" s="32">
        <v>437000</v>
      </c>
      <c r="AM20" s="32">
        <v>1110000</v>
      </c>
      <c r="AN20" s="32">
        <v>0</v>
      </c>
      <c r="AO20" s="32">
        <v>185000</v>
      </c>
      <c r="AP20" s="32">
        <v>-185000</v>
      </c>
      <c r="AQ20" s="32">
        <v>0</v>
      </c>
      <c r="AR20" s="26" t="s">
        <v>89</v>
      </c>
    </row>
    <row r="21" spans="1:44" ht="15">
      <c r="A21" s="4"/>
      <c r="B21" s="51"/>
      <c r="C21" s="17" t="s">
        <v>1115</v>
      </c>
      <c r="D21" s="26" t="s">
        <v>97</v>
      </c>
      <c r="E21" s="32">
        <v>817000</v>
      </c>
      <c r="F21" s="32">
        <v>166000</v>
      </c>
      <c r="G21" s="32">
        <v>5000</v>
      </c>
      <c r="H21" s="32">
        <v>46000</v>
      </c>
      <c r="I21" s="32">
        <v>594000</v>
      </c>
      <c r="J21" s="32">
        <v>189000</v>
      </c>
      <c r="K21" s="32">
        <v>253000</v>
      </c>
      <c r="L21" s="32">
        <v>22000</v>
      </c>
      <c r="M21" s="32">
        <v>219000</v>
      </c>
      <c r="N21" s="32">
        <v>0</v>
      </c>
      <c r="O21" s="32">
        <v>2140000</v>
      </c>
      <c r="P21" s="32">
        <v>137000</v>
      </c>
      <c r="Q21" s="32">
        <v>2277000</v>
      </c>
      <c r="R21" s="32">
        <v>761000</v>
      </c>
      <c r="S21" s="32">
        <v>136000</v>
      </c>
      <c r="T21" s="32">
        <v>6000</v>
      </c>
      <c r="U21" s="32">
        <v>34000</v>
      </c>
      <c r="V21" s="32">
        <v>573000</v>
      </c>
      <c r="W21" s="32">
        <v>164000</v>
      </c>
      <c r="X21" s="32">
        <v>236000</v>
      </c>
      <c r="Y21" s="32">
        <v>21000</v>
      </c>
      <c r="Z21" s="32">
        <v>168000</v>
      </c>
      <c r="AA21" s="32">
        <v>0</v>
      </c>
      <c r="AB21" s="32">
        <v>1957000</v>
      </c>
      <c r="AC21" s="32">
        <v>129000</v>
      </c>
      <c r="AD21" s="32">
        <v>2086000</v>
      </c>
      <c r="AE21" s="32">
        <v>3129000</v>
      </c>
      <c r="AF21" s="32">
        <v>597000</v>
      </c>
      <c r="AG21" s="32">
        <v>23000</v>
      </c>
      <c r="AH21" s="32">
        <v>160000</v>
      </c>
      <c r="AI21" s="32">
        <v>2308000</v>
      </c>
      <c r="AJ21" s="32">
        <v>708000</v>
      </c>
      <c r="AK21" s="32">
        <v>1006000</v>
      </c>
      <c r="AL21" s="32">
        <v>97000</v>
      </c>
      <c r="AM21" s="32">
        <v>981000</v>
      </c>
      <c r="AN21" s="32">
        <v>0</v>
      </c>
      <c r="AO21" s="32">
        <v>8389000</v>
      </c>
      <c r="AP21" s="32">
        <v>517000</v>
      </c>
      <c r="AQ21" s="32">
        <v>8906000</v>
      </c>
      <c r="AR21" s="26" t="s">
        <v>97</v>
      </c>
    </row>
    <row r="22" spans="1:44" ht="15">
      <c r="A22" s="4"/>
      <c r="B22" s="49" t="s">
        <v>687</v>
      </c>
      <c r="C22" s="17" t="s">
        <v>939</v>
      </c>
      <c r="D22" s="26" t="s">
        <v>102</v>
      </c>
      <c r="E22" s="32">
        <v>318000</v>
      </c>
      <c r="F22" s="32">
        <v>15000</v>
      </c>
      <c r="G22" s="32">
        <v>46000</v>
      </c>
      <c r="H22" s="32">
        <v>35000</v>
      </c>
      <c r="I22" s="32">
        <v>207000</v>
      </c>
      <c r="J22" s="32">
        <v>72000</v>
      </c>
      <c r="K22" s="32">
        <v>100000</v>
      </c>
      <c r="L22" s="32">
        <v>31000</v>
      </c>
      <c r="M22" s="32">
        <v>70000</v>
      </c>
      <c r="N22" s="32">
        <v>33000</v>
      </c>
      <c r="O22" s="32">
        <v>866000</v>
      </c>
      <c r="P22" s="32">
        <v>26000</v>
      </c>
      <c r="Q22" s="32">
        <v>892000</v>
      </c>
      <c r="R22" s="32">
        <v>336000</v>
      </c>
      <c r="S22" s="32">
        <v>16000</v>
      </c>
      <c r="T22" s="32">
        <v>52000</v>
      </c>
      <c r="U22" s="32">
        <v>40000</v>
      </c>
      <c r="V22" s="32">
        <v>210000</v>
      </c>
      <c r="W22" s="32">
        <v>70000</v>
      </c>
      <c r="X22" s="32">
        <v>93000</v>
      </c>
      <c r="Y22" s="32">
        <v>43000</v>
      </c>
      <c r="Z22" s="32">
        <v>215000</v>
      </c>
      <c r="AA22" s="32">
        <v>30000</v>
      </c>
      <c r="AB22" s="32">
        <v>1037000</v>
      </c>
      <c r="AC22" s="32">
        <v>39000</v>
      </c>
      <c r="AD22" s="32">
        <v>1076000</v>
      </c>
      <c r="AE22" s="32">
        <v>1337000</v>
      </c>
      <c r="AF22" s="32">
        <v>59000</v>
      </c>
      <c r="AG22" s="32">
        <v>209000</v>
      </c>
      <c r="AH22" s="32">
        <v>162000</v>
      </c>
      <c r="AI22" s="32">
        <v>806000</v>
      </c>
      <c r="AJ22" s="32">
        <v>286000</v>
      </c>
      <c r="AK22" s="32">
        <v>377000</v>
      </c>
      <c r="AL22" s="32">
        <v>166000</v>
      </c>
      <c r="AM22" s="32">
        <v>1388000</v>
      </c>
      <c r="AN22" s="32">
        <v>135000</v>
      </c>
      <c r="AO22" s="32">
        <v>4657000</v>
      </c>
      <c r="AP22" s="32">
        <v>211000</v>
      </c>
      <c r="AQ22" s="32">
        <v>4868000</v>
      </c>
      <c r="AR22" s="26" t="s">
        <v>102</v>
      </c>
    </row>
    <row r="23" spans="1:44" ht="15">
      <c r="A23" s="4"/>
      <c r="B23" s="50"/>
      <c r="C23" s="17" t="s">
        <v>573</v>
      </c>
      <c r="D23" s="26" t="s">
        <v>204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0</v>
      </c>
      <c r="AI23" s="32">
        <v>0</v>
      </c>
      <c r="AJ23" s="32">
        <v>0</v>
      </c>
      <c r="AK23" s="32">
        <v>0</v>
      </c>
      <c r="AL23" s="32">
        <v>0</v>
      </c>
      <c r="AM23" s="32">
        <v>0</v>
      </c>
      <c r="AN23" s="32">
        <v>0</v>
      </c>
      <c r="AO23" s="32">
        <v>0</v>
      </c>
      <c r="AP23" s="32">
        <v>0</v>
      </c>
      <c r="AQ23" s="32">
        <v>0</v>
      </c>
      <c r="AR23" s="26" t="s">
        <v>204</v>
      </c>
    </row>
    <row r="24" spans="1:44" ht="15">
      <c r="A24" s="4"/>
      <c r="B24" s="51"/>
      <c r="C24" s="17" t="s">
        <v>1116</v>
      </c>
      <c r="D24" s="26" t="s">
        <v>205</v>
      </c>
      <c r="E24" s="32">
        <v>318000</v>
      </c>
      <c r="F24" s="32">
        <v>15000</v>
      </c>
      <c r="G24" s="32">
        <v>46000</v>
      </c>
      <c r="H24" s="32">
        <v>35000</v>
      </c>
      <c r="I24" s="32">
        <v>207000</v>
      </c>
      <c r="J24" s="32">
        <v>72000</v>
      </c>
      <c r="K24" s="32">
        <v>100000</v>
      </c>
      <c r="L24" s="32">
        <v>31000</v>
      </c>
      <c r="M24" s="32">
        <v>70000</v>
      </c>
      <c r="N24" s="32">
        <v>33000</v>
      </c>
      <c r="O24" s="32">
        <v>866000</v>
      </c>
      <c r="P24" s="32">
        <v>26000</v>
      </c>
      <c r="Q24" s="32">
        <v>892000</v>
      </c>
      <c r="R24" s="32">
        <v>336000</v>
      </c>
      <c r="S24" s="32">
        <v>16000</v>
      </c>
      <c r="T24" s="32">
        <v>52000</v>
      </c>
      <c r="U24" s="32">
        <v>40000</v>
      </c>
      <c r="V24" s="32">
        <v>210000</v>
      </c>
      <c r="W24" s="32">
        <v>70000</v>
      </c>
      <c r="X24" s="32">
        <v>93000</v>
      </c>
      <c r="Y24" s="32">
        <v>43000</v>
      </c>
      <c r="Z24" s="32">
        <v>215000</v>
      </c>
      <c r="AA24" s="32">
        <v>30000</v>
      </c>
      <c r="AB24" s="32">
        <v>1037000</v>
      </c>
      <c r="AC24" s="32">
        <v>39000</v>
      </c>
      <c r="AD24" s="32">
        <v>1076000</v>
      </c>
      <c r="AE24" s="32">
        <v>1337000</v>
      </c>
      <c r="AF24" s="32">
        <v>59000</v>
      </c>
      <c r="AG24" s="32">
        <v>209000</v>
      </c>
      <c r="AH24" s="32">
        <v>162000</v>
      </c>
      <c r="AI24" s="32">
        <v>806000</v>
      </c>
      <c r="AJ24" s="32">
        <v>286000</v>
      </c>
      <c r="AK24" s="32">
        <v>377000</v>
      </c>
      <c r="AL24" s="32">
        <v>166000</v>
      </c>
      <c r="AM24" s="32">
        <v>1388000</v>
      </c>
      <c r="AN24" s="32">
        <v>135000</v>
      </c>
      <c r="AO24" s="32">
        <v>4657000</v>
      </c>
      <c r="AP24" s="32">
        <v>211000</v>
      </c>
      <c r="AQ24" s="32">
        <v>4868000</v>
      </c>
      <c r="AR24" s="26" t="s">
        <v>205</v>
      </c>
    </row>
    <row r="25" spans="1:44" ht="15">
      <c r="A25" s="4"/>
      <c r="B25" s="51" t="s">
        <v>1113</v>
      </c>
      <c r="C25" s="51"/>
      <c r="D25" s="26" t="s">
        <v>233</v>
      </c>
      <c r="E25" s="32">
        <v>1135000</v>
      </c>
      <c r="F25" s="32">
        <v>181000</v>
      </c>
      <c r="G25" s="32">
        <v>51000</v>
      </c>
      <c r="H25" s="32">
        <v>81000</v>
      </c>
      <c r="I25" s="32">
        <v>801000</v>
      </c>
      <c r="J25" s="32">
        <v>261000</v>
      </c>
      <c r="K25" s="32">
        <v>353000</v>
      </c>
      <c r="L25" s="32">
        <v>53000</v>
      </c>
      <c r="M25" s="32">
        <v>289000</v>
      </c>
      <c r="N25" s="32">
        <v>33000</v>
      </c>
      <c r="O25" s="32">
        <v>3006000</v>
      </c>
      <c r="P25" s="32">
        <v>163000</v>
      </c>
      <c r="Q25" s="32">
        <v>3169000</v>
      </c>
      <c r="R25" s="32">
        <v>1097000</v>
      </c>
      <c r="S25" s="32">
        <v>152000</v>
      </c>
      <c r="T25" s="32">
        <v>58000</v>
      </c>
      <c r="U25" s="32">
        <v>74000</v>
      </c>
      <c r="V25" s="32">
        <v>783000</v>
      </c>
      <c r="W25" s="32">
        <v>234000</v>
      </c>
      <c r="X25" s="32">
        <v>329000</v>
      </c>
      <c r="Y25" s="32">
        <v>64000</v>
      </c>
      <c r="Z25" s="32">
        <v>383000</v>
      </c>
      <c r="AA25" s="32">
        <v>30000</v>
      </c>
      <c r="AB25" s="32">
        <v>2994000</v>
      </c>
      <c r="AC25" s="32">
        <v>168000</v>
      </c>
      <c r="AD25" s="32">
        <v>3162000</v>
      </c>
      <c r="AE25" s="32">
        <v>4466000</v>
      </c>
      <c r="AF25" s="32">
        <v>656000</v>
      </c>
      <c r="AG25" s="32">
        <v>232000</v>
      </c>
      <c r="AH25" s="32">
        <v>322000</v>
      </c>
      <c r="AI25" s="32">
        <v>3114000</v>
      </c>
      <c r="AJ25" s="32">
        <v>994000</v>
      </c>
      <c r="AK25" s="32">
        <v>1383000</v>
      </c>
      <c r="AL25" s="32">
        <v>263000</v>
      </c>
      <c r="AM25" s="32">
        <v>2369000</v>
      </c>
      <c r="AN25" s="32">
        <v>135000</v>
      </c>
      <c r="AO25" s="32">
        <v>13046000</v>
      </c>
      <c r="AP25" s="32">
        <v>728000</v>
      </c>
      <c r="AQ25" s="32">
        <v>13774000</v>
      </c>
      <c r="AR25" s="26" t="s">
        <v>233</v>
      </c>
    </row>
    <row r="26" spans="1:44" ht="15">
      <c r="A26" s="4"/>
      <c r="B26" s="51" t="s">
        <v>665</v>
      </c>
      <c r="C26" s="51"/>
      <c r="D26" s="26" t="s">
        <v>27</v>
      </c>
      <c r="E26" s="32">
        <v>69000</v>
      </c>
      <c r="F26" s="32">
        <v>3000</v>
      </c>
      <c r="G26" s="32">
        <v>0</v>
      </c>
      <c r="H26" s="32">
        <v>0</v>
      </c>
      <c r="I26" s="32">
        <v>43000</v>
      </c>
      <c r="J26" s="32">
        <v>1000</v>
      </c>
      <c r="K26" s="32">
        <v>11000</v>
      </c>
      <c r="L26" s="32">
        <v>-1000</v>
      </c>
      <c r="M26" s="32">
        <v>2000</v>
      </c>
      <c r="N26" s="32">
        <v>0</v>
      </c>
      <c r="O26" s="32">
        <v>125000</v>
      </c>
      <c r="P26" s="32">
        <v>-4000</v>
      </c>
      <c r="Q26" s="32">
        <v>121000</v>
      </c>
      <c r="R26" s="32">
        <v>127000</v>
      </c>
      <c r="S26" s="32">
        <v>5000</v>
      </c>
      <c r="T26" s="32">
        <v>0</v>
      </c>
      <c r="U26" s="32">
        <v>0</v>
      </c>
      <c r="V26" s="32">
        <v>74000</v>
      </c>
      <c r="W26" s="32">
        <v>6000</v>
      </c>
      <c r="X26" s="32">
        <v>-8000</v>
      </c>
      <c r="Y26" s="32">
        <v>2000</v>
      </c>
      <c r="Z26" s="32">
        <v>0</v>
      </c>
      <c r="AA26" s="32">
        <v>0</v>
      </c>
      <c r="AB26" s="32">
        <v>201000</v>
      </c>
      <c r="AC26" s="32">
        <v>15000</v>
      </c>
      <c r="AD26" s="32">
        <v>216000</v>
      </c>
      <c r="AE26" s="32">
        <v>498000</v>
      </c>
      <c r="AF26" s="32">
        <v>40000</v>
      </c>
      <c r="AG26" s="32">
        <v>0</v>
      </c>
      <c r="AH26" s="32">
        <v>0</v>
      </c>
      <c r="AI26" s="32">
        <v>379000</v>
      </c>
      <c r="AJ26" s="32">
        <v>-48000</v>
      </c>
      <c r="AK26" s="32">
        <v>-305000</v>
      </c>
      <c r="AL26" s="32">
        <v>-14000</v>
      </c>
      <c r="AM26" s="32">
        <v>2000</v>
      </c>
      <c r="AN26" s="32">
        <v>0</v>
      </c>
      <c r="AO26" s="32">
        <v>512000</v>
      </c>
      <c r="AP26" s="32">
        <v>101000</v>
      </c>
      <c r="AQ26" s="32">
        <v>613000</v>
      </c>
      <c r="AR26" s="26" t="s">
        <v>27</v>
      </c>
    </row>
    <row r="27" spans="1:44" ht="15">
      <c r="A27" s="4"/>
      <c r="B27" s="49" t="s">
        <v>669</v>
      </c>
      <c r="C27" s="17" t="s">
        <v>869</v>
      </c>
      <c r="D27" s="26" t="s">
        <v>34</v>
      </c>
      <c r="E27" s="32">
        <v>890000</v>
      </c>
      <c r="F27" s="32">
        <v>56000</v>
      </c>
      <c r="G27" s="32">
        <v>45000</v>
      </c>
      <c r="H27" s="32">
        <v>33000</v>
      </c>
      <c r="I27" s="32">
        <v>396000</v>
      </c>
      <c r="J27" s="32">
        <v>82000</v>
      </c>
      <c r="K27" s="32">
        <v>65000</v>
      </c>
      <c r="L27" s="32">
        <v>30000</v>
      </c>
      <c r="M27" s="32">
        <v>160000</v>
      </c>
      <c r="N27" s="32">
        <v>47000</v>
      </c>
      <c r="O27" s="32">
        <v>1703000</v>
      </c>
      <c r="P27" s="32">
        <v>174000</v>
      </c>
      <c r="Q27" s="32">
        <v>1877000</v>
      </c>
      <c r="R27" s="32">
        <v>944000</v>
      </c>
      <c r="S27" s="32">
        <v>52000</v>
      </c>
      <c r="T27" s="32">
        <v>37000</v>
      </c>
      <c r="U27" s="32">
        <v>31000</v>
      </c>
      <c r="V27" s="32">
        <v>316000</v>
      </c>
      <c r="W27" s="32">
        <v>75000</v>
      </c>
      <c r="X27" s="32">
        <v>71000</v>
      </c>
      <c r="Y27" s="32">
        <v>26000</v>
      </c>
      <c r="Z27" s="32">
        <v>183000</v>
      </c>
      <c r="AA27" s="32">
        <v>70000</v>
      </c>
      <c r="AB27" s="32">
        <v>1716000</v>
      </c>
      <c r="AC27" s="32">
        <v>249000</v>
      </c>
      <c r="AD27" s="32">
        <v>1965000</v>
      </c>
      <c r="AE27" s="32">
        <v>3755000</v>
      </c>
      <c r="AF27" s="32">
        <v>214000</v>
      </c>
      <c r="AG27" s="32">
        <v>199000</v>
      </c>
      <c r="AH27" s="32">
        <v>129000</v>
      </c>
      <c r="AI27" s="32">
        <v>1318000</v>
      </c>
      <c r="AJ27" s="32">
        <v>300000</v>
      </c>
      <c r="AK27" s="32">
        <v>291000</v>
      </c>
      <c r="AL27" s="32">
        <v>114000</v>
      </c>
      <c r="AM27" s="32">
        <v>698000</v>
      </c>
      <c r="AN27" s="32">
        <v>597000</v>
      </c>
      <c r="AO27" s="32">
        <v>7202000</v>
      </c>
      <c r="AP27" s="32">
        <v>1758000</v>
      </c>
      <c r="AQ27" s="32">
        <v>8960000</v>
      </c>
      <c r="AR27" s="26" t="s">
        <v>34</v>
      </c>
    </row>
    <row r="28" spans="1:44" ht="15">
      <c r="A28" s="4"/>
      <c r="B28" s="50"/>
      <c r="C28" s="17" t="s">
        <v>573</v>
      </c>
      <c r="D28" s="26" t="s">
        <v>38</v>
      </c>
      <c r="E28" s="32">
        <v>-5000</v>
      </c>
      <c r="F28" s="32">
        <v>0</v>
      </c>
      <c r="G28" s="32">
        <v>0</v>
      </c>
      <c r="H28" s="32">
        <v>13000</v>
      </c>
      <c r="I28" s="32">
        <v>32000</v>
      </c>
      <c r="J28" s="32">
        <v>-3000</v>
      </c>
      <c r="K28" s="32">
        <v>12000</v>
      </c>
      <c r="L28" s="32">
        <v>10000</v>
      </c>
      <c r="M28" s="32">
        <v>-50000</v>
      </c>
      <c r="N28" s="32">
        <v>-5000</v>
      </c>
      <c r="O28" s="32">
        <v>4000</v>
      </c>
      <c r="P28" s="32">
        <v>-4000</v>
      </c>
      <c r="Q28" s="32">
        <v>0</v>
      </c>
      <c r="R28" s="32">
        <v>-75000</v>
      </c>
      <c r="S28" s="32">
        <v>0</v>
      </c>
      <c r="T28" s="32">
        <v>0</v>
      </c>
      <c r="U28" s="32">
        <v>14000</v>
      </c>
      <c r="V28" s="32">
        <v>104000</v>
      </c>
      <c r="W28" s="32">
        <v>1000</v>
      </c>
      <c r="X28" s="32">
        <v>6000</v>
      </c>
      <c r="Y28" s="32">
        <v>12000</v>
      </c>
      <c r="Z28" s="32">
        <v>-59000</v>
      </c>
      <c r="AA28" s="32">
        <v>-3000</v>
      </c>
      <c r="AB28" s="32">
        <v>0</v>
      </c>
      <c r="AC28" s="32">
        <v>0</v>
      </c>
      <c r="AD28" s="32">
        <v>0</v>
      </c>
      <c r="AE28" s="32">
        <v>-270000</v>
      </c>
      <c r="AF28" s="32">
        <v>0</v>
      </c>
      <c r="AG28" s="32">
        <v>0</v>
      </c>
      <c r="AH28" s="32">
        <v>53000</v>
      </c>
      <c r="AI28" s="32">
        <v>367000</v>
      </c>
      <c r="AJ28" s="32">
        <v>13000</v>
      </c>
      <c r="AK28" s="32">
        <v>16000</v>
      </c>
      <c r="AL28" s="32">
        <v>45000</v>
      </c>
      <c r="AM28" s="32">
        <v>-210000</v>
      </c>
      <c r="AN28" s="32">
        <v>-6000</v>
      </c>
      <c r="AO28" s="32">
        <v>8000</v>
      </c>
      <c r="AP28" s="32">
        <v>-8000</v>
      </c>
      <c r="AQ28" s="32">
        <v>0</v>
      </c>
      <c r="AR28" s="26" t="s">
        <v>38</v>
      </c>
    </row>
    <row r="29" spans="1:44" ht="15">
      <c r="A29" s="4"/>
      <c r="B29" s="51"/>
      <c r="C29" s="17" t="s">
        <v>1082</v>
      </c>
      <c r="D29" s="26" t="s">
        <v>45</v>
      </c>
      <c r="E29" s="32">
        <v>885000</v>
      </c>
      <c r="F29" s="32">
        <v>56000</v>
      </c>
      <c r="G29" s="32">
        <v>45000</v>
      </c>
      <c r="H29" s="32">
        <v>46000</v>
      </c>
      <c r="I29" s="32">
        <v>428000</v>
      </c>
      <c r="J29" s="32">
        <v>79000</v>
      </c>
      <c r="K29" s="32">
        <v>77000</v>
      </c>
      <c r="L29" s="32">
        <v>40000</v>
      </c>
      <c r="M29" s="32">
        <v>110000</v>
      </c>
      <c r="N29" s="32">
        <v>42000</v>
      </c>
      <c r="O29" s="32">
        <v>1707000</v>
      </c>
      <c r="P29" s="32">
        <v>170000</v>
      </c>
      <c r="Q29" s="32">
        <v>1877000</v>
      </c>
      <c r="R29" s="32">
        <v>869000</v>
      </c>
      <c r="S29" s="32">
        <v>52000</v>
      </c>
      <c r="T29" s="32">
        <v>37000</v>
      </c>
      <c r="U29" s="32">
        <v>45000</v>
      </c>
      <c r="V29" s="32">
        <v>420000</v>
      </c>
      <c r="W29" s="32">
        <v>76000</v>
      </c>
      <c r="X29" s="32">
        <v>77000</v>
      </c>
      <c r="Y29" s="32">
        <v>38000</v>
      </c>
      <c r="Z29" s="32">
        <v>124000</v>
      </c>
      <c r="AA29" s="32">
        <v>67000</v>
      </c>
      <c r="AB29" s="32">
        <v>1716000</v>
      </c>
      <c r="AC29" s="32">
        <v>249000</v>
      </c>
      <c r="AD29" s="32">
        <v>1965000</v>
      </c>
      <c r="AE29" s="32">
        <v>3485000</v>
      </c>
      <c r="AF29" s="32">
        <v>214000</v>
      </c>
      <c r="AG29" s="32">
        <v>199000</v>
      </c>
      <c r="AH29" s="32">
        <v>182000</v>
      </c>
      <c r="AI29" s="32">
        <v>1685000</v>
      </c>
      <c r="AJ29" s="32">
        <v>313000</v>
      </c>
      <c r="AK29" s="32">
        <v>307000</v>
      </c>
      <c r="AL29" s="32">
        <v>159000</v>
      </c>
      <c r="AM29" s="32">
        <v>488000</v>
      </c>
      <c r="AN29" s="32">
        <v>591000</v>
      </c>
      <c r="AO29" s="32">
        <v>7210000</v>
      </c>
      <c r="AP29" s="32">
        <v>1750000</v>
      </c>
      <c r="AQ29" s="32">
        <v>8960000</v>
      </c>
      <c r="AR29" s="26" t="s">
        <v>45</v>
      </c>
    </row>
    <row r="30" spans="1:44" ht="15">
      <c r="A30" s="4"/>
      <c r="B30" s="51" t="s">
        <v>1216</v>
      </c>
      <c r="C30" s="51"/>
      <c r="D30" s="26" t="s">
        <v>48</v>
      </c>
      <c r="E30" s="32">
        <v>181000</v>
      </c>
      <c r="F30" s="32">
        <v>122000</v>
      </c>
      <c r="G30" s="32">
        <v>6000</v>
      </c>
      <c r="H30" s="32">
        <v>35000</v>
      </c>
      <c r="I30" s="32">
        <v>330000</v>
      </c>
      <c r="J30" s="32">
        <v>181000</v>
      </c>
      <c r="K30" s="32">
        <v>265000</v>
      </c>
      <c r="L30" s="32">
        <v>14000</v>
      </c>
      <c r="M30" s="32">
        <v>177000</v>
      </c>
      <c r="N30" s="32">
        <v>-9000</v>
      </c>
      <c r="O30" s="32">
        <v>1174000</v>
      </c>
      <c r="P30" s="32">
        <v>-3000</v>
      </c>
      <c r="Q30" s="32">
        <v>1171000</v>
      </c>
      <c r="R30" s="32">
        <v>101000</v>
      </c>
      <c r="S30" s="32">
        <v>95000</v>
      </c>
      <c r="T30" s="32">
        <v>21000</v>
      </c>
      <c r="U30" s="32">
        <v>29000</v>
      </c>
      <c r="V30" s="32">
        <v>289000</v>
      </c>
      <c r="W30" s="32">
        <v>152000</v>
      </c>
      <c r="X30" s="32">
        <v>260000</v>
      </c>
      <c r="Y30" s="32">
        <v>24000</v>
      </c>
      <c r="Z30" s="32">
        <v>259000</v>
      </c>
      <c r="AA30" s="32">
        <v>-37000</v>
      </c>
      <c r="AB30" s="32">
        <v>1077000</v>
      </c>
      <c r="AC30" s="32">
        <v>-96000</v>
      </c>
      <c r="AD30" s="32">
        <v>981000</v>
      </c>
      <c r="AE30" s="32">
        <v>483000</v>
      </c>
      <c r="AF30" s="32">
        <v>402000</v>
      </c>
      <c r="AG30" s="32">
        <v>33000</v>
      </c>
      <c r="AH30" s="32">
        <v>140000</v>
      </c>
      <c r="AI30" s="32">
        <v>1050000</v>
      </c>
      <c r="AJ30" s="32">
        <v>729000</v>
      </c>
      <c r="AK30" s="32">
        <v>1381000</v>
      </c>
      <c r="AL30" s="32">
        <v>118000</v>
      </c>
      <c r="AM30" s="32">
        <v>1879000</v>
      </c>
      <c r="AN30" s="32">
        <v>-456000</v>
      </c>
      <c r="AO30" s="32">
        <v>5324000</v>
      </c>
      <c r="AP30" s="32">
        <v>-1123000</v>
      </c>
      <c r="AQ30" s="32">
        <v>4201000</v>
      </c>
      <c r="AR30" s="26" t="s">
        <v>48</v>
      </c>
    </row>
    <row r="31" spans="1:44" ht="15">
      <c r="A31" s="4"/>
      <c r="B31" s="51" t="s">
        <v>726</v>
      </c>
      <c r="C31" s="51"/>
      <c r="D31" s="26" t="s">
        <v>50</v>
      </c>
      <c r="E31" s="32">
        <v>66000</v>
      </c>
      <c r="F31" s="32">
        <v>46000</v>
      </c>
      <c r="G31" s="32">
        <v>2000</v>
      </c>
      <c r="H31" s="32">
        <v>13000</v>
      </c>
      <c r="I31" s="32">
        <v>124000</v>
      </c>
      <c r="J31" s="32">
        <v>68000</v>
      </c>
      <c r="K31" s="32">
        <v>102000</v>
      </c>
      <c r="L31" s="32">
        <v>5000</v>
      </c>
      <c r="M31" s="32">
        <v>51000</v>
      </c>
      <c r="N31" s="32">
        <v>-2000</v>
      </c>
      <c r="O31" s="32">
        <v>427000</v>
      </c>
      <c r="P31" s="32">
        <v>22000</v>
      </c>
      <c r="Q31" s="32">
        <v>449000</v>
      </c>
      <c r="R31" s="32">
        <v>36000</v>
      </c>
      <c r="S31" s="32">
        <v>34000</v>
      </c>
      <c r="T31" s="32">
        <v>7000</v>
      </c>
      <c r="U31" s="32">
        <v>10000</v>
      </c>
      <c r="V31" s="32">
        <v>104000</v>
      </c>
      <c r="W31" s="32">
        <v>55000</v>
      </c>
      <c r="X31" s="32">
        <v>103000</v>
      </c>
      <c r="Y31" s="32">
        <v>10000</v>
      </c>
      <c r="Z31" s="32">
        <v>101000</v>
      </c>
      <c r="AA31" s="32">
        <v>9000</v>
      </c>
      <c r="AB31" s="32">
        <v>428000</v>
      </c>
      <c r="AC31" s="32">
        <v>16000</v>
      </c>
      <c r="AD31" s="32">
        <v>444000</v>
      </c>
      <c r="AE31" s="32">
        <v>176000</v>
      </c>
      <c r="AF31" s="32">
        <v>146000</v>
      </c>
      <c r="AG31" s="32">
        <v>11000</v>
      </c>
      <c r="AH31" s="32">
        <v>50000</v>
      </c>
      <c r="AI31" s="32">
        <v>381000</v>
      </c>
      <c r="AJ31" s="32">
        <v>267000</v>
      </c>
      <c r="AK31" s="32">
        <v>504000</v>
      </c>
      <c r="AL31" s="32">
        <v>43000</v>
      </c>
      <c r="AM31" s="32">
        <v>608000</v>
      </c>
      <c r="AN31" s="32">
        <v>-65000</v>
      </c>
      <c r="AO31" s="32">
        <v>1964000</v>
      </c>
      <c r="AP31" s="32">
        <v>45000</v>
      </c>
      <c r="AQ31" s="32">
        <v>2009000</v>
      </c>
      <c r="AR31" s="26" t="s">
        <v>50</v>
      </c>
    </row>
    <row r="32" spans="1:44" ht="15">
      <c r="A32" s="4"/>
      <c r="B32" s="51" t="s">
        <v>1214</v>
      </c>
      <c r="C32" s="51"/>
      <c r="D32" s="26" t="s">
        <v>51</v>
      </c>
      <c r="E32" s="32">
        <v>115000</v>
      </c>
      <c r="F32" s="32">
        <v>76000</v>
      </c>
      <c r="G32" s="32">
        <v>4000</v>
      </c>
      <c r="H32" s="32">
        <v>22000</v>
      </c>
      <c r="I32" s="32">
        <v>206000</v>
      </c>
      <c r="J32" s="32">
        <v>113000</v>
      </c>
      <c r="K32" s="32">
        <v>163000</v>
      </c>
      <c r="L32" s="32">
        <v>9000</v>
      </c>
      <c r="M32" s="32">
        <v>126000</v>
      </c>
      <c r="N32" s="32">
        <v>-7000</v>
      </c>
      <c r="O32" s="32">
        <v>747000</v>
      </c>
      <c r="P32" s="32">
        <v>-25000</v>
      </c>
      <c r="Q32" s="32">
        <v>722000</v>
      </c>
      <c r="R32" s="32">
        <v>65000</v>
      </c>
      <c r="S32" s="32">
        <v>61000</v>
      </c>
      <c r="T32" s="32">
        <v>14000</v>
      </c>
      <c r="U32" s="32">
        <v>19000</v>
      </c>
      <c r="V32" s="32">
        <v>185000</v>
      </c>
      <c r="W32" s="32">
        <v>97000</v>
      </c>
      <c r="X32" s="32">
        <v>157000</v>
      </c>
      <c r="Y32" s="32">
        <v>14000</v>
      </c>
      <c r="Z32" s="32">
        <v>158000</v>
      </c>
      <c r="AA32" s="32">
        <v>-46000</v>
      </c>
      <c r="AB32" s="32">
        <v>649000</v>
      </c>
      <c r="AC32" s="32">
        <v>-112000</v>
      </c>
      <c r="AD32" s="32">
        <v>537000</v>
      </c>
      <c r="AE32" s="32">
        <v>307000</v>
      </c>
      <c r="AF32" s="32">
        <v>256000</v>
      </c>
      <c r="AG32" s="32">
        <v>22000</v>
      </c>
      <c r="AH32" s="32">
        <v>90000</v>
      </c>
      <c r="AI32" s="32">
        <v>669000</v>
      </c>
      <c r="AJ32" s="32">
        <v>462000</v>
      </c>
      <c r="AK32" s="32">
        <v>877000</v>
      </c>
      <c r="AL32" s="32">
        <v>75000</v>
      </c>
      <c r="AM32" s="32">
        <v>1271000</v>
      </c>
      <c r="AN32" s="32">
        <v>-391000</v>
      </c>
      <c r="AO32" s="32">
        <v>3360000</v>
      </c>
      <c r="AP32" s="32">
        <v>-1168000</v>
      </c>
      <c r="AQ32" s="32">
        <v>2192000</v>
      </c>
      <c r="AR32" s="26" t="s">
        <v>51</v>
      </c>
    </row>
    <row r="33" spans="1:44" ht="15">
      <c r="A33" s="4"/>
      <c r="B33" s="51" t="s">
        <v>793</v>
      </c>
      <c r="C33" s="51"/>
      <c r="D33" s="26" t="s">
        <v>52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91000</v>
      </c>
      <c r="O33" s="32">
        <v>91000</v>
      </c>
      <c r="P33" s="32">
        <v>0</v>
      </c>
      <c r="Q33" s="32">
        <v>91000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4000</v>
      </c>
      <c r="AA33" s="32">
        <v>77000</v>
      </c>
      <c r="AB33" s="32">
        <v>81000</v>
      </c>
      <c r="AC33" s="32">
        <v>0</v>
      </c>
      <c r="AD33" s="32">
        <v>81000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2">
        <v>0</v>
      </c>
      <c r="AL33" s="32">
        <v>0</v>
      </c>
      <c r="AM33" s="32">
        <v>4000</v>
      </c>
      <c r="AN33" s="32">
        <v>364000</v>
      </c>
      <c r="AO33" s="32">
        <v>368000</v>
      </c>
      <c r="AP33" s="32">
        <v>0</v>
      </c>
      <c r="AQ33" s="32">
        <v>368000</v>
      </c>
      <c r="AR33" s="26" t="s">
        <v>52</v>
      </c>
    </row>
    <row r="34" spans="1:44" ht="15">
      <c r="A34" s="4"/>
      <c r="B34" s="49" t="s">
        <v>1219</v>
      </c>
      <c r="C34" s="17" t="s">
        <v>873</v>
      </c>
      <c r="D34" s="26" t="s">
        <v>54</v>
      </c>
      <c r="E34" s="32">
        <v>115000</v>
      </c>
      <c r="F34" s="32">
        <v>76000</v>
      </c>
      <c r="G34" s="32">
        <v>4000</v>
      </c>
      <c r="H34" s="32">
        <v>22000</v>
      </c>
      <c r="I34" s="32">
        <v>206000</v>
      </c>
      <c r="J34" s="32">
        <v>113000</v>
      </c>
      <c r="K34" s="32">
        <v>163000</v>
      </c>
      <c r="L34" s="32">
        <v>9000</v>
      </c>
      <c r="M34" s="32">
        <v>126000</v>
      </c>
      <c r="N34" s="32">
        <v>84000</v>
      </c>
      <c r="O34" s="32">
        <v>838000</v>
      </c>
      <c r="P34" s="32">
        <v>-25000</v>
      </c>
      <c r="Q34" s="32">
        <v>813000</v>
      </c>
      <c r="R34" s="32">
        <v>65000</v>
      </c>
      <c r="S34" s="32">
        <v>61000</v>
      </c>
      <c r="T34" s="32">
        <v>14000</v>
      </c>
      <c r="U34" s="32">
        <v>19000</v>
      </c>
      <c r="V34" s="32">
        <v>185000</v>
      </c>
      <c r="W34" s="32">
        <v>97000</v>
      </c>
      <c r="X34" s="32">
        <v>157000</v>
      </c>
      <c r="Y34" s="32">
        <v>14000</v>
      </c>
      <c r="Z34" s="32">
        <v>162000</v>
      </c>
      <c r="AA34" s="32">
        <v>31000</v>
      </c>
      <c r="AB34" s="32">
        <v>730000</v>
      </c>
      <c r="AC34" s="32">
        <v>-112000</v>
      </c>
      <c r="AD34" s="32">
        <v>618000</v>
      </c>
      <c r="AE34" s="32">
        <v>307000</v>
      </c>
      <c r="AF34" s="32">
        <v>256000</v>
      </c>
      <c r="AG34" s="32">
        <v>22000</v>
      </c>
      <c r="AH34" s="32">
        <v>90000</v>
      </c>
      <c r="AI34" s="32">
        <v>669000</v>
      </c>
      <c r="AJ34" s="32">
        <v>462000</v>
      </c>
      <c r="AK34" s="32">
        <v>877000</v>
      </c>
      <c r="AL34" s="32">
        <v>75000</v>
      </c>
      <c r="AM34" s="32">
        <v>1275000</v>
      </c>
      <c r="AN34" s="32">
        <v>-27000</v>
      </c>
      <c r="AO34" s="32">
        <v>3728000</v>
      </c>
      <c r="AP34" s="32">
        <v>-1168000</v>
      </c>
      <c r="AQ34" s="32">
        <v>2560000</v>
      </c>
      <c r="AR34" s="26" t="s">
        <v>54</v>
      </c>
    </row>
    <row r="35" spans="1:44" ht="15">
      <c r="A35" s="4"/>
      <c r="B35" s="50"/>
      <c r="C35" s="17" t="s">
        <v>691</v>
      </c>
      <c r="D35" s="26" t="s">
        <v>55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5000</v>
      </c>
      <c r="N35" s="32">
        <v>0</v>
      </c>
      <c r="O35" s="32">
        <v>5000</v>
      </c>
      <c r="P35" s="32">
        <v>3000</v>
      </c>
      <c r="Q35" s="32">
        <v>8000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3000</v>
      </c>
      <c r="AA35" s="32">
        <v>0</v>
      </c>
      <c r="AB35" s="32">
        <v>3000</v>
      </c>
      <c r="AC35" s="32">
        <v>7000</v>
      </c>
      <c r="AD35" s="32">
        <v>10000</v>
      </c>
      <c r="AE35" s="32">
        <v>0</v>
      </c>
      <c r="AF35" s="32">
        <v>0</v>
      </c>
      <c r="AG35" s="32">
        <v>0</v>
      </c>
      <c r="AH35" s="32">
        <v>0</v>
      </c>
      <c r="AI35" s="32">
        <v>0</v>
      </c>
      <c r="AJ35" s="32">
        <v>0</v>
      </c>
      <c r="AK35" s="32">
        <v>0</v>
      </c>
      <c r="AL35" s="32">
        <v>0</v>
      </c>
      <c r="AM35" s="32">
        <v>15000</v>
      </c>
      <c r="AN35" s="32">
        <v>0</v>
      </c>
      <c r="AO35" s="32">
        <v>15000</v>
      </c>
      <c r="AP35" s="32">
        <v>20000</v>
      </c>
      <c r="AQ35" s="32">
        <v>35000</v>
      </c>
      <c r="AR35" s="26" t="s">
        <v>55</v>
      </c>
    </row>
    <row r="36" spans="1:44" ht="15">
      <c r="A36" s="4"/>
      <c r="B36" s="51"/>
      <c r="C36" s="17" t="s">
        <v>692</v>
      </c>
      <c r="D36" s="26" t="s">
        <v>57</v>
      </c>
      <c r="E36" s="32">
        <v>115000</v>
      </c>
      <c r="F36" s="32">
        <v>76000</v>
      </c>
      <c r="G36" s="32">
        <v>4000</v>
      </c>
      <c r="H36" s="32">
        <v>22000</v>
      </c>
      <c r="I36" s="32">
        <v>206000</v>
      </c>
      <c r="J36" s="32">
        <v>113000</v>
      </c>
      <c r="K36" s="32">
        <v>163000</v>
      </c>
      <c r="L36" s="32">
        <v>9000</v>
      </c>
      <c r="M36" s="32">
        <v>131000</v>
      </c>
      <c r="N36" s="32">
        <v>84000</v>
      </c>
      <c r="O36" s="32">
        <v>843000</v>
      </c>
      <c r="P36" s="32">
        <v>-22000</v>
      </c>
      <c r="Q36" s="32">
        <v>821000</v>
      </c>
      <c r="R36" s="32">
        <v>65000</v>
      </c>
      <c r="S36" s="32">
        <v>61000</v>
      </c>
      <c r="T36" s="32">
        <v>14000</v>
      </c>
      <c r="U36" s="32">
        <v>19000</v>
      </c>
      <c r="V36" s="32">
        <v>185000</v>
      </c>
      <c r="W36" s="32">
        <v>97000</v>
      </c>
      <c r="X36" s="32">
        <v>157000</v>
      </c>
      <c r="Y36" s="32">
        <v>14000</v>
      </c>
      <c r="Z36" s="32">
        <v>165000</v>
      </c>
      <c r="AA36" s="32">
        <v>31000</v>
      </c>
      <c r="AB36" s="32">
        <v>733000</v>
      </c>
      <c r="AC36" s="32">
        <v>-105000</v>
      </c>
      <c r="AD36" s="32">
        <v>628000</v>
      </c>
      <c r="AE36" s="32">
        <v>307000</v>
      </c>
      <c r="AF36" s="32">
        <v>256000</v>
      </c>
      <c r="AG36" s="32">
        <v>22000</v>
      </c>
      <c r="AH36" s="32">
        <v>90000</v>
      </c>
      <c r="AI36" s="32">
        <v>669000</v>
      </c>
      <c r="AJ36" s="32">
        <v>462000</v>
      </c>
      <c r="AK36" s="32">
        <v>877000</v>
      </c>
      <c r="AL36" s="32">
        <v>75000</v>
      </c>
      <c r="AM36" s="32">
        <v>1290000</v>
      </c>
      <c r="AN36" s="32">
        <v>-27000</v>
      </c>
      <c r="AO36" s="32">
        <v>3743000</v>
      </c>
      <c r="AP36" s="32">
        <v>-1148000</v>
      </c>
      <c r="AQ36" s="32">
        <v>2595000</v>
      </c>
      <c r="AR36" s="26" t="s">
        <v>57</v>
      </c>
    </row>
    <row r="37" spans="1:44" ht="15">
      <c r="A37" s="4"/>
      <c r="B37" s="51" t="s">
        <v>835</v>
      </c>
      <c r="C37" s="51"/>
      <c r="D37" s="26" t="s">
        <v>61</v>
      </c>
      <c r="E37" s="32">
        <v>110664000</v>
      </c>
      <c r="F37" s="32">
        <v>70121000</v>
      </c>
      <c r="G37" s="32">
        <v>4396000</v>
      </c>
      <c r="H37" s="32">
        <v>809000</v>
      </c>
      <c r="I37" s="32">
        <v>62958000</v>
      </c>
      <c r="J37" s="32">
        <v>29183000</v>
      </c>
      <c r="K37" s="32">
        <v>59800000</v>
      </c>
      <c r="L37" s="32">
        <v>1511000</v>
      </c>
      <c r="M37" s="32">
        <v>147904000</v>
      </c>
      <c r="N37" s="32">
        <v>15251000</v>
      </c>
      <c r="O37" s="32">
        <v>428080000</v>
      </c>
      <c r="P37" s="32">
        <v>34038000</v>
      </c>
      <c r="Q37" s="32">
        <v>462118000</v>
      </c>
      <c r="R37" s="32">
        <v>108345000</v>
      </c>
      <c r="S37" s="32">
        <v>64242000</v>
      </c>
      <c r="T37" s="32">
        <v>6273000</v>
      </c>
      <c r="U37" s="32">
        <v>1268000</v>
      </c>
      <c r="V37" s="32">
        <v>60941000</v>
      </c>
      <c r="W37" s="32">
        <v>26656000</v>
      </c>
      <c r="X37" s="32">
        <v>52337000</v>
      </c>
      <c r="Y37" s="32">
        <v>2928000</v>
      </c>
      <c r="Z37" s="32">
        <v>149711000</v>
      </c>
      <c r="AA37" s="32">
        <v>13019000</v>
      </c>
      <c r="AB37" s="32">
        <v>415205000</v>
      </c>
      <c r="AC37" s="32">
        <v>34914000</v>
      </c>
      <c r="AD37" s="32">
        <v>450119000</v>
      </c>
      <c r="AE37" s="32">
        <v>108504000</v>
      </c>
      <c r="AF37" s="32">
        <v>66699000</v>
      </c>
      <c r="AG37" s="32">
        <v>4439000</v>
      </c>
      <c r="AH37" s="32">
        <v>1047000</v>
      </c>
      <c r="AI37" s="32">
        <v>60540000</v>
      </c>
      <c r="AJ37" s="32">
        <v>27925000</v>
      </c>
      <c r="AK37" s="32">
        <v>54136000</v>
      </c>
      <c r="AL37" s="32">
        <v>2583000</v>
      </c>
      <c r="AM37" s="32">
        <v>149577000</v>
      </c>
      <c r="AN37" s="32">
        <v>14003000</v>
      </c>
      <c r="AO37" s="32">
        <v>418315000</v>
      </c>
      <c r="AP37" s="32">
        <v>33547000</v>
      </c>
      <c r="AQ37" s="32">
        <v>451862000</v>
      </c>
      <c r="AR37" s="26" t="s">
        <v>61</v>
      </c>
    </row>
    <row r="38" spans="1:44" ht="15">
      <c r="A38" s="4"/>
      <c r="B38" s="17"/>
      <c r="C38" s="17" t="s">
        <v>900</v>
      </c>
      <c r="D38" s="26" t="s">
        <v>62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103000</v>
      </c>
      <c r="N38" s="32">
        <v>0</v>
      </c>
      <c r="O38" s="32">
        <v>103000</v>
      </c>
      <c r="P38" s="32">
        <v>0</v>
      </c>
      <c r="Q38" s="32">
        <v>103000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150000</v>
      </c>
      <c r="AA38" s="32">
        <v>0</v>
      </c>
      <c r="AB38" s="32">
        <v>150000</v>
      </c>
      <c r="AC38" s="32">
        <v>0</v>
      </c>
      <c r="AD38" s="32">
        <v>150000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32">
        <v>0</v>
      </c>
      <c r="AK38" s="32">
        <v>0</v>
      </c>
      <c r="AL38" s="32">
        <v>0</v>
      </c>
      <c r="AM38" s="32">
        <v>120000</v>
      </c>
      <c r="AN38" s="32">
        <v>0</v>
      </c>
      <c r="AO38" s="32">
        <v>120000</v>
      </c>
      <c r="AP38" s="32">
        <v>0</v>
      </c>
      <c r="AQ38" s="32">
        <v>120000</v>
      </c>
      <c r="AR38" s="26" t="s">
        <v>62</v>
      </c>
    </row>
    <row r="39" spans="1:44" ht="15">
      <c r="A39" s="4"/>
      <c r="B39" s="17"/>
      <c r="C39" s="17" t="s">
        <v>911</v>
      </c>
      <c r="D39" s="26" t="s">
        <v>64</v>
      </c>
      <c r="E39" s="32">
        <v>111764000</v>
      </c>
      <c r="F39" s="32">
        <v>70488000</v>
      </c>
      <c r="G39" s="32">
        <v>4396000</v>
      </c>
      <c r="H39" s="32">
        <v>818000</v>
      </c>
      <c r="I39" s="32">
        <v>63659000</v>
      </c>
      <c r="J39" s="32">
        <v>29563000</v>
      </c>
      <c r="K39" s="32">
        <v>60437000</v>
      </c>
      <c r="L39" s="32">
        <v>1158000</v>
      </c>
      <c r="M39" s="34"/>
      <c r="N39" s="32">
        <v>15108000</v>
      </c>
      <c r="O39" s="32">
        <v>282507000</v>
      </c>
      <c r="P39" s="32">
        <v>16361000</v>
      </c>
      <c r="Q39" s="32">
        <v>298868000</v>
      </c>
      <c r="R39" s="32">
        <v>109440000</v>
      </c>
      <c r="S39" s="32">
        <v>64584000</v>
      </c>
      <c r="T39" s="32">
        <v>6273000</v>
      </c>
      <c r="U39" s="32">
        <v>1280000</v>
      </c>
      <c r="V39" s="32">
        <v>61921000</v>
      </c>
      <c r="W39" s="32">
        <v>27127000</v>
      </c>
      <c r="X39" s="32">
        <v>52859000</v>
      </c>
      <c r="Y39" s="32">
        <v>2532000</v>
      </c>
      <c r="Z39" s="34"/>
      <c r="AA39" s="32">
        <v>12281000</v>
      </c>
      <c r="AB39" s="32">
        <v>267440000</v>
      </c>
      <c r="AC39" s="32">
        <v>15223000</v>
      </c>
      <c r="AD39" s="32">
        <v>282663000</v>
      </c>
      <c r="AE39" s="32">
        <v>109592000</v>
      </c>
      <c r="AF39" s="32">
        <v>67047000</v>
      </c>
      <c r="AG39" s="32">
        <v>4439000</v>
      </c>
      <c r="AH39" s="32">
        <v>1057000</v>
      </c>
      <c r="AI39" s="32">
        <v>61396000</v>
      </c>
      <c r="AJ39" s="32">
        <v>28349000</v>
      </c>
      <c r="AK39" s="32">
        <v>54668000</v>
      </c>
      <c r="AL39" s="32">
        <v>2192000</v>
      </c>
      <c r="AM39" s="34"/>
      <c r="AN39" s="32">
        <v>13883000</v>
      </c>
      <c r="AO39" s="32">
        <v>271137000</v>
      </c>
      <c r="AP39" s="32">
        <v>17427000</v>
      </c>
      <c r="AQ39" s="32">
        <v>288564000</v>
      </c>
      <c r="AR39" s="26" t="s">
        <v>64</v>
      </c>
    </row>
    <row r="40" spans="1:44" ht="15">
      <c r="A40" s="4"/>
      <c r="B40" s="51" t="s">
        <v>840</v>
      </c>
      <c r="C40" s="51"/>
      <c r="D40" s="26" t="s">
        <v>66</v>
      </c>
      <c r="E40" s="32">
        <v>113660000</v>
      </c>
      <c r="F40" s="32">
        <v>71417000</v>
      </c>
      <c r="G40" s="32">
        <v>5336000</v>
      </c>
      <c r="H40" s="32">
        <v>884000</v>
      </c>
      <c r="I40" s="32">
        <v>65259000</v>
      </c>
      <c r="J40" s="32">
        <v>30408000</v>
      </c>
      <c r="K40" s="32">
        <v>58052000</v>
      </c>
      <c r="L40" s="32">
        <v>1494000</v>
      </c>
      <c r="M40" s="34"/>
      <c r="N40" s="32">
        <v>15152000</v>
      </c>
      <c r="O40" s="32">
        <v>284909000</v>
      </c>
      <c r="P40" s="32">
        <v>17117000</v>
      </c>
      <c r="Q40" s="32">
        <v>302026000</v>
      </c>
      <c r="R40" s="32">
        <v>110921000</v>
      </c>
      <c r="S40" s="32">
        <v>65754000</v>
      </c>
      <c r="T40" s="32">
        <v>6278000</v>
      </c>
      <c r="U40" s="32">
        <v>1010000</v>
      </c>
      <c r="V40" s="32">
        <v>62800000</v>
      </c>
      <c r="W40" s="32">
        <v>27554000</v>
      </c>
      <c r="X40" s="32">
        <v>54690000</v>
      </c>
      <c r="Y40" s="32">
        <v>2574000</v>
      </c>
      <c r="Z40" s="34"/>
      <c r="AA40" s="32">
        <v>13514000</v>
      </c>
      <c r="AB40" s="32">
        <v>273063000</v>
      </c>
      <c r="AC40" s="32">
        <v>15004000</v>
      </c>
      <c r="AD40" s="32">
        <v>288067000</v>
      </c>
      <c r="AE40" s="32">
        <v>112634000</v>
      </c>
      <c r="AF40" s="32">
        <v>70105000</v>
      </c>
      <c r="AG40" s="32">
        <v>5360000</v>
      </c>
      <c r="AH40" s="32">
        <v>921000</v>
      </c>
      <c r="AI40" s="32">
        <v>64672000</v>
      </c>
      <c r="AJ40" s="32">
        <v>29882000</v>
      </c>
      <c r="AK40" s="32">
        <v>59059000</v>
      </c>
      <c r="AL40" s="32">
        <v>1568000</v>
      </c>
      <c r="AM40" s="34"/>
      <c r="AN40" s="32">
        <v>14605000</v>
      </c>
      <c r="AO40" s="32">
        <v>283341000</v>
      </c>
      <c r="AP40" s="32">
        <v>17529000</v>
      </c>
      <c r="AQ40" s="32">
        <v>300870000</v>
      </c>
      <c r="AR40" s="26" t="s">
        <v>66</v>
      </c>
    </row>
    <row r="41" spans="1:44" ht="15">
      <c r="A41" s="4"/>
      <c r="B41" s="51" t="s">
        <v>851</v>
      </c>
      <c r="C41" s="51"/>
      <c r="D41" s="26" t="s">
        <v>67</v>
      </c>
      <c r="E41" s="32">
        <v>705000</v>
      </c>
      <c r="F41" s="32">
        <v>0</v>
      </c>
      <c r="G41" s="32">
        <v>0</v>
      </c>
      <c r="H41" s="32">
        <v>0</v>
      </c>
      <c r="I41" s="32">
        <v>1169000</v>
      </c>
      <c r="J41" s="32">
        <v>239000</v>
      </c>
      <c r="K41" s="32">
        <v>588000</v>
      </c>
      <c r="L41" s="32">
        <v>0</v>
      </c>
      <c r="M41" s="34"/>
      <c r="N41" s="32">
        <v>55000</v>
      </c>
      <c r="O41" s="32">
        <v>2756000</v>
      </c>
      <c r="P41" s="32">
        <v>284000</v>
      </c>
      <c r="Q41" s="32">
        <v>3040000</v>
      </c>
      <c r="R41" s="32">
        <v>690000</v>
      </c>
      <c r="S41" s="32">
        <v>0</v>
      </c>
      <c r="T41" s="32">
        <v>0</v>
      </c>
      <c r="U41" s="32">
        <v>0</v>
      </c>
      <c r="V41" s="32">
        <v>869000</v>
      </c>
      <c r="W41" s="32">
        <v>446000</v>
      </c>
      <c r="X41" s="32">
        <v>298000</v>
      </c>
      <c r="Y41" s="32">
        <v>0</v>
      </c>
      <c r="Z41" s="34"/>
      <c r="AA41" s="32">
        <v>42000</v>
      </c>
      <c r="AB41" s="32">
        <v>2345000</v>
      </c>
      <c r="AC41" s="32">
        <v>245000</v>
      </c>
      <c r="AD41" s="32">
        <v>2590000</v>
      </c>
      <c r="AE41" s="32">
        <v>689000</v>
      </c>
      <c r="AF41" s="32">
        <v>0</v>
      </c>
      <c r="AG41" s="32">
        <v>0</v>
      </c>
      <c r="AH41" s="32">
        <v>0</v>
      </c>
      <c r="AI41" s="32">
        <v>1019000</v>
      </c>
      <c r="AJ41" s="32">
        <v>223000</v>
      </c>
      <c r="AK41" s="32">
        <v>437000</v>
      </c>
      <c r="AL41" s="32">
        <v>0</v>
      </c>
      <c r="AM41" s="34"/>
      <c r="AN41" s="32">
        <v>65000</v>
      </c>
      <c r="AO41" s="32">
        <v>2433000</v>
      </c>
      <c r="AP41" s="32">
        <v>353000</v>
      </c>
      <c r="AQ41" s="32">
        <v>2786000</v>
      </c>
      <c r="AR41" s="26" t="s">
        <v>67</v>
      </c>
    </row>
    <row r="42" spans="1:44" ht="15">
      <c r="A42" s="4"/>
      <c r="B42" s="51" t="s">
        <v>850</v>
      </c>
      <c r="C42" s="51"/>
      <c r="D42" s="26" t="s">
        <v>68</v>
      </c>
      <c r="E42" s="32">
        <v>652000</v>
      </c>
      <c r="F42" s="32">
        <v>567000</v>
      </c>
      <c r="G42" s="32">
        <v>0</v>
      </c>
      <c r="H42" s="32">
        <v>0</v>
      </c>
      <c r="I42" s="32">
        <v>202000</v>
      </c>
      <c r="J42" s="32">
        <v>0</v>
      </c>
      <c r="K42" s="32">
        <v>0</v>
      </c>
      <c r="L42" s="32">
        <v>0</v>
      </c>
      <c r="M42" s="34"/>
      <c r="N42" s="32">
        <v>0</v>
      </c>
      <c r="O42" s="32">
        <v>854000</v>
      </c>
      <c r="P42" s="32">
        <v>22000</v>
      </c>
      <c r="Q42" s="32">
        <v>876000</v>
      </c>
      <c r="R42" s="32">
        <v>668000</v>
      </c>
      <c r="S42" s="32">
        <v>587000</v>
      </c>
      <c r="T42" s="32">
        <v>0</v>
      </c>
      <c r="U42" s="32">
        <v>0</v>
      </c>
      <c r="V42" s="32">
        <v>241000</v>
      </c>
      <c r="W42" s="32">
        <v>0</v>
      </c>
      <c r="X42" s="32">
        <v>0</v>
      </c>
      <c r="Y42" s="32">
        <v>0</v>
      </c>
      <c r="Z42" s="34"/>
      <c r="AA42" s="32">
        <v>0</v>
      </c>
      <c r="AB42" s="32">
        <v>909000</v>
      </c>
      <c r="AC42" s="32">
        <v>30000</v>
      </c>
      <c r="AD42" s="32">
        <v>939000</v>
      </c>
      <c r="AE42" s="32">
        <v>633000</v>
      </c>
      <c r="AF42" s="32">
        <v>526000</v>
      </c>
      <c r="AG42" s="32">
        <v>0</v>
      </c>
      <c r="AH42" s="32">
        <v>0</v>
      </c>
      <c r="AI42" s="32">
        <v>107000</v>
      </c>
      <c r="AJ42" s="32">
        <v>56000</v>
      </c>
      <c r="AK42" s="32">
        <v>9000</v>
      </c>
      <c r="AL42" s="32">
        <v>0</v>
      </c>
      <c r="AM42" s="34"/>
      <c r="AN42" s="32">
        <v>0</v>
      </c>
      <c r="AO42" s="32">
        <v>805000</v>
      </c>
      <c r="AP42" s="32">
        <v>3000</v>
      </c>
      <c r="AQ42" s="32">
        <v>808000</v>
      </c>
      <c r="AR42" s="26" t="s">
        <v>68</v>
      </c>
    </row>
    <row r="43" spans="1:44" ht="15">
      <c r="A43" s="4"/>
      <c r="B43" s="51" t="s">
        <v>830</v>
      </c>
      <c r="C43" s="51"/>
      <c r="D43" s="26" t="s">
        <v>71</v>
      </c>
      <c r="E43" s="32">
        <v>135166000</v>
      </c>
      <c r="F43" s="32">
        <v>0</v>
      </c>
      <c r="G43" s="32">
        <v>0</v>
      </c>
      <c r="H43" s="32">
        <v>32810000</v>
      </c>
      <c r="I43" s="32">
        <v>62978000</v>
      </c>
      <c r="J43" s="32">
        <v>20833000</v>
      </c>
      <c r="K43" s="32">
        <v>35678000</v>
      </c>
      <c r="L43" s="32">
        <v>45645000</v>
      </c>
      <c r="M43" s="32">
        <v>51909000</v>
      </c>
      <c r="N43" s="32">
        <v>17211000</v>
      </c>
      <c r="O43" s="32">
        <v>402230000</v>
      </c>
      <c r="P43" s="32">
        <v>21886000</v>
      </c>
      <c r="Q43" s="32">
        <v>424116000</v>
      </c>
      <c r="R43" s="32">
        <v>124018000</v>
      </c>
      <c r="S43" s="32">
        <v>0</v>
      </c>
      <c r="T43" s="32">
        <v>0</v>
      </c>
      <c r="U43" s="32">
        <v>31673000</v>
      </c>
      <c r="V43" s="32">
        <v>58337000</v>
      </c>
      <c r="W43" s="32">
        <v>18638000</v>
      </c>
      <c r="X43" s="32">
        <v>35370000</v>
      </c>
      <c r="Y43" s="32">
        <v>53863000</v>
      </c>
      <c r="Z43" s="32">
        <v>53008000</v>
      </c>
      <c r="AA43" s="32">
        <v>15375000</v>
      </c>
      <c r="AB43" s="32">
        <v>390282000</v>
      </c>
      <c r="AC43" s="32">
        <v>23771000</v>
      </c>
      <c r="AD43" s="32">
        <v>414053000</v>
      </c>
      <c r="AE43" s="32">
        <v>127099000</v>
      </c>
      <c r="AF43" s="32">
        <v>0</v>
      </c>
      <c r="AG43" s="32">
        <v>0</v>
      </c>
      <c r="AH43" s="32">
        <v>32371000</v>
      </c>
      <c r="AI43" s="32">
        <v>58312000</v>
      </c>
      <c r="AJ43" s="32">
        <v>19153000</v>
      </c>
      <c r="AK43" s="32">
        <v>36110000</v>
      </c>
      <c r="AL43" s="32">
        <v>50107000</v>
      </c>
      <c r="AM43" s="32">
        <v>52332000</v>
      </c>
      <c r="AN43" s="32">
        <v>15696000</v>
      </c>
      <c r="AO43" s="32">
        <v>391180000</v>
      </c>
      <c r="AP43" s="32">
        <v>23766000</v>
      </c>
      <c r="AQ43" s="32">
        <v>414946000</v>
      </c>
      <c r="AR43" s="26" t="s">
        <v>71</v>
      </c>
    </row>
    <row r="44" spans="1:44" ht="15">
      <c r="A44" s="4"/>
      <c r="B44" s="17"/>
      <c r="C44" s="17" t="s">
        <v>912</v>
      </c>
      <c r="D44" s="26" t="s">
        <v>73</v>
      </c>
      <c r="E44" s="32">
        <v>135163000</v>
      </c>
      <c r="F44" s="32">
        <v>0</v>
      </c>
      <c r="G44" s="32">
        <v>0</v>
      </c>
      <c r="H44" s="32">
        <v>32810000</v>
      </c>
      <c r="I44" s="32">
        <v>62821000</v>
      </c>
      <c r="J44" s="32">
        <v>20685000</v>
      </c>
      <c r="K44" s="32">
        <v>35132000</v>
      </c>
      <c r="L44" s="32">
        <v>45422000</v>
      </c>
      <c r="M44" s="34"/>
      <c r="N44" s="32">
        <v>575000</v>
      </c>
      <c r="O44" s="32">
        <v>332608000</v>
      </c>
      <c r="P44" s="32">
        <v>18945000</v>
      </c>
      <c r="Q44" s="32">
        <v>351553000</v>
      </c>
      <c r="R44" s="32">
        <v>124015000</v>
      </c>
      <c r="S44" s="32">
        <v>0</v>
      </c>
      <c r="T44" s="32">
        <v>0</v>
      </c>
      <c r="U44" s="32">
        <v>31667000</v>
      </c>
      <c r="V44" s="32">
        <v>58214000</v>
      </c>
      <c r="W44" s="32">
        <v>18543000</v>
      </c>
      <c r="X44" s="32">
        <v>34845000</v>
      </c>
      <c r="Y44" s="32">
        <v>53563000</v>
      </c>
      <c r="Z44" s="34"/>
      <c r="AA44" s="32">
        <v>107000</v>
      </c>
      <c r="AB44" s="32">
        <v>320954000</v>
      </c>
      <c r="AC44" s="32">
        <v>21365000</v>
      </c>
      <c r="AD44" s="32">
        <v>342319000</v>
      </c>
      <c r="AE44" s="32">
        <v>127095000</v>
      </c>
      <c r="AF44" s="32">
        <v>0</v>
      </c>
      <c r="AG44" s="32">
        <v>0</v>
      </c>
      <c r="AH44" s="32">
        <v>32369000</v>
      </c>
      <c r="AI44" s="32">
        <v>58202000</v>
      </c>
      <c r="AJ44" s="32">
        <v>19049000</v>
      </c>
      <c r="AK44" s="32">
        <v>35577000</v>
      </c>
      <c r="AL44" s="32">
        <v>49814000</v>
      </c>
      <c r="AM44" s="34"/>
      <c r="AN44" s="32">
        <v>65000</v>
      </c>
      <c r="AO44" s="32">
        <v>322171000</v>
      </c>
      <c r="AP44" s="32">
        <v>21580000</v>
      </c>
      <c r="AQ44" s="32">
        <v>343751000</v>
      </c>
      <c r="AR44" s="26" t="s">
        <v>73</v>
      </c>
    </row>
    <row r="45" spans="1:44" ht="15">
      <c r="A45" s="4"/>
      <c r="B45" s="51" t="s">
        <v>855</v>
      </c>
      <c r="C45" s="51"/>
      <c r="D45" s="26" t="s">
        <v>74</v>
      </c>
      <c r="E45" s="32">
        <v>134474000</v>
      </c>
      <c r="F45" s="32">
        <v>165000</v>
      </c>
      <c r="G45" s="32">
        <v>0</v>
      </c>
      <c r="H45" s="32">
        <v>33316000</v>
      </c>
      <c r="I45" s="32">
        <v>62413000</v>
      </c>
      <c r="J45" s="32">
        <v>20027000</v>
      </c>
      <c r="K45" s="32">
        <v>37749000</v>
      </c>
      <c r="L45" s="32">
        <v>47284000</v>
      </c>
      <c r="M45" s="34"/>
      <c r="N45" s="32">
        <v>575000</v>
      </c>
      <c r="O45" s="32">
        <v>335838000</v>
      </c>
      <c r="P45" s="32">
        <v>18969000</v>
      </c>
      <c r="Q45" s="32">
        <v>354807000</v>
      </c>
      <c r="R45" s="32">
        <v>125659000</v>
      </c>
      <c r="S45" s="32">
        <v>0</v>
      </c>
      <c r="T45" s="32">
        <v>0</v>
      </c>
      <c r="U45" s="32">
        <v>32391000</v>
      </c>
      <c r="V45" s="32">
        <v>60446000</v>
      </c>
      <c r="W45" s="32">
        <v>18822000</v>
      </c>
      <c r="X45" s="32">
        <v>36091000</v>
      </c>
      <c r="Y45" s="32">
        <v>49464000</v>
      </c>
      <c r="Z45" s="34"/>
      <c r="AA45" s="32">
        <v>107000</v>
      </c>
      <c r="AB45" s="32">
        <v>322980000</v>
      </c>
      <c r="AC45" s="32">
        <v>21830000</v>
      </c>
      <c r="AD45" s="32">
        <v>344810000</v>
      </c>
      <c r="AE45" s="32">
        <v>134655000</v>
      </c>
      <c r="AF45" s="32">
        <v>0</v>
      </c>
      <c r="AG45" s="32">
        <v>0</v>
      </c>
      <c r="AH45" s="32">
        <v>34277000</v>
      </c>
      <c r="AI45" s="32">
        <v>60823000</v>
      </c>
      <c r="AJ45" s="32">
        <v>20993000</v>
      </c>
      <c r="AK45" s="32">
        <v>38990000</v>
      </c>
      <c r="AL45" s="32">
        <v>43402000</v>
      </c>
      <c r="AM45" s="34"/>
      <c r="AN45" s="32">
        <v>82000</v>
      </c>
      <c r="AO45" s="32">
        <v>333222000</v>
      </c>
      <c r="AP45" s="32">
        <v>19120000</v>
      </c>
      <c r="AQ45" s="32">
        <v>352342000</v>
      </c>
      <c r="AR45" s="26" t="s">
        <v>74</v>
      </c>
    </row>
    <row r="46" spans="1:44" ht="15">
      <c r="A46" s="4"/>
      <c r="B46" s="51" t="s">
        <v>833</v>
      </c>
      <c r="C46" s="51"/>
      <c r="D46" s="26" t="s">
        <v>76</v>
      </c>
      <c r="E46" s="32">
        <v>84910000</v>
      </c>
      <c r="F46" s="32">
        <v>41210000</v>
      </c>
      <c r="G46" s="32">
        <v>4031000</v>
      </c>
      <c r="H46" s="32">
        <v>1316000</v>
      </c>
      <c r="I46" s="32">
        <v>70160000</v>
      </c>
      <c r="J46" s="32">
        <v>41829000</v>
      </c>
      <c r="K46" s="32">
        <v>77429000</v>
      </c>
      <c r="L46" s="32">
        <v>5475000</v>
      </c>
      <c r="M46" s="32">
        <v>21140000</v>
      </c>
      <c r="N46" s="32">
        <v>16047000</v>
      </c>
      <c r="O46" s="32">
        <v>318306000</v>
      </c>
      <c r="P46" s="32">
        <v>21839000</v>
      </c>
      <c r="Q46" s="32">
        <v>340145000</v>
      </c>
      <c r="R46" s="32">
        <v>80847000</v>
      </c>
      <c r="S46" s="32">
        <v>37324000</v>
      </c>
      <c r="T46" s="32">
        <v>4311000</v>
      </c>
      <c r="U46" s="32">
        <v>1565000</v>
      </c>
      <c r="V46" s="32">
        <v>68591000</v>
      </c>
      <c r="W46" s="32">
        <v>39355000</v>
      </c>
      <c r="X46" s="32">
        <v>71183000</v>
      </c>
      <c r="Y46" s="32">
        <v>7487000</v>
      </c>
      <c r="Z46" s="32">
        <v>20607000</v>
      </c>
      <c r="AA46" s="32">
        <v>18836000</v>
      </c>
      <c r="AB46" s="32">
        <v>308471000</v>
      </c>
      <c r="AC46" s="32">
        <v>19685000</v>
      </c>
      <c r="AD46" s="32">
        <v>328156000</v>
      </c>
      <c r="AE46" s="32">
        <v>82011000</v>
      </c>
      <c r="AF46" s="32">
        <v>38724000</v>
      </c>
      <c r="AG46" s="32">
        <v>3679000</v>
      </c>
      <c r="AH46" s="32">
        <v>1385000</v>
      </c>
      <c r="AI46" s="32">
        <v>67200000</v>
      </c>
      <c r="AJ46" s="32">
        <v>41026000</v>
      </c>
      <c r="AK46" s="32">
        <v>75245000</v>
      </c>
      <c r="AL46" s="32">
        <v>7296000</v>
      </c>
      <c r="AM46" s="32">
        <v>20258000</v>
      </c>
      <c r="AN46" s="32">
        <v>18362000</v>
      </c>
      <c r="AO46" s="32">
        <v>312783000</v>
      </c>
      <c r="AP46" s="32">
        <v>20575000</v>
      </c>
      <c r="AQ46" s="32">
        <v>333358000</v>
      </c>
      <c r="AR46" s="26" t="s">
        <v>76</v>
      </c>
    </row>
    <row r="47" spans="1:44" ht="15">
      <c r="A47" s="4"/>
      <c r="B47" s="51" t="s">
        <v>853</v>
      </c>
      <c r="C47" s="51"/>
      <c r="D47" s="26" t="s">
        <v>77</v>
      </c>
      <c r="E47" s="32">
        <v>85237000</v>
      </c>
      <c r="F47" s="32">
        <v>41595000</v>
      </c>
      <c r="G47" s="32">
        <v>4031000</v>
      </c>
      <c r="H47" s="32">
        <v>1350000</v>
      </c>
      <c r="I47" s="32">
        <v>71356000</v>
      </c>
      <c r="J47" s="32">
        <v>41992000</v>
      </c>
      <c r="K47" s="32">
        <v>76604000</v>
      </c>
      <c r="L47" s="32">
        <v>4606000</v>
      </c>
      <c r="M47" s="32">
        <v>20297000</v>
      </c>
      <c r="N47" s="32">
        <v>16736000</v>
      </c>
      <c r="O47" s="32">
        <v>318178000</v>
      </c>
      <c r="P47" s="32">
        <v>21513000</v>
      </c>
      <c r="Q47" s="32">
        <v>339691000</v>
      </c>
      <c r="R47" s="32">
        <v>82283000</v>
      </c>
      <c r="S47" s="32">
        <v>37916000</v>
      </c>
      <c r="T47" s="32">
        <v>4311000</v>
      </c>
      <c r="U47" s="32">
        <v>1597000</v>
      </c>
      <c r="V47" s="32">
        <v>68490000</v>
      </c>
      <c r="W47" s="32">
        <v>40092000</v>
      </c>
      <c r="X47" s="32">
        <v>71979000</v>
      </c>
      <c r="Y47" s="32">
        <v>8386000</v>
      </c>
      <c r="Z47" s="32">
        <v>20055000</v>
      </c>
      <c r="AA47" s="32">
        <v>19099000</v>
      </c>
      <c r="AB47" s="32">
        <v>311981000</v>
      </c>
      <c r="AC47" s="32">
        <v>19558000</v>
      </c>
      <c r="AD47" s="32">
        <v>331539000</v>
      </c>
      <c r="AE47" s="32">
        <v>84264000</v>
      </c>
      <c r="AF47" s="32">
        <v>40823000</v>
      </c>
      <c r="AG47" s="32">
        <v>3679000</v>
      </c>
      <c r="AH47" s="32">
        <v>1280000</v>
      </c>
      <c r="AI47" s="32">
        <v>68580000</v>
      </c>
      <c r="AJ47" s="32">
        <v>41662000</v>
      </c>
      <c r="AK47" s="32">
        <v>78250000</v>
      </c>
      <c r="AL47" s="32">
        <v>6341000</v>
      </c>
      <c r="AM47" s="32">
        <v>21980000</v>
      </c>
      <c r="AN47" s="32">
        <v>16078000</v>
      </c>
      <c r="AO47" s="32">
        <v>318435000</v>
      </c>
      <c r="AP47" s="32">
        <v>22162000</v>
      </c>
      <c r="AQ47" s="32">
        <v>340597000</v>
      </c>
      <c r="AR47" s="26" t="s">
        <v>77</v>
      </c>
    </row>
    <row r="48" spans="1:44" ht="15">
      <c r="A48" s="4"/>
      <c r="B48" s="51" t="s">
        <v>837</v>
      </c>
      <c r="C48" s="51"/>
      <c r="D48" s="26" t="s">
        <v>79</v>
      </c>
      <c r="E48" s="32">
        <v>67561000</v>
      </c>
      <c r="F48" s="32">
        <v>0</v>
      </c>
      <c r="G48" s="32">
        <v>0</v>
      </c>
      <c r="H48" s="32">
        <v>45702000</v>
      </c>
      <c r="I48" s="32">
        <v>36104000</v>
      </c>
      <c r="J48" s="32">
        <v>15696000</v>
      </c>
      <c r="K48" s="32">
        <v>74060000</v>
      </c>
      <c r="L48" s="32">
        <v>554008000</v>
      </c>
      <c r="M48" s="32">
        <v>63432000</v>
      </c>
      <c r="N48" s="32">
        <v>2870000</v>
      </c>
      <c r="O48" s="32">
        <v>859433000</v>
      </c>
      <c r="P48" s="32">
        <v>1063000</v>
      </c>
      <c r="Q48" s="32">
        <v>860496000</v>
      </c>
      <c r="R48" s="32">
        <v>73450000</v>
      </c>
      <c r="S48" s="32">
        <v>0</v>
      </c>
      <c r="T48" s="32">
        <v>0</v>
      </c>
      <c r="U48" s="32">
        <v>47096000</v>
      </c>
      <c r="V48" s="32">
        <v>30776000</v>
      </c>
      <c r="W48" s="32">
        <v>13285000</v>
      </c>
      <c r="X48" s="32">
        <v>80053000</v>
      </c>
      <c r="Y48" s="32">
        <v>631892000</v>
      </c>
      <c r="Z48" s="32">
        <v>61421000</v>
      </c>
      <c r="AA48" s="32">
        <v>2970000</v>
      </c>
      <c r="AB48" s="32">
        <v>940943000</v>
      </c>
      <c r="AC48" s="32">
        <v>19146000</v>
      </c>
      <c r="AD48" s="32">
        <v>960089000</v>
      </c>
      <c r="AE48" s="32">
        <v>71989000</v>
      </c>
      <c r="AF48" s="32">
        <v>0</v>
      </c>
      <c r="AG48" s="32">
        <v>0</v>
      </c>
      <c r="AH48" s="32">
        <v>47462000</v>
      </c>
      <c r="AI48" s="32">
        <v>35128000</v>
      </c>
      <c r="AJ48" s="32">
        <v>15217000</v>
      </c>
      <c r="AK48" s="32">
        <v>81507000</v>
      </c>
      <c r="AL48" s="32">
        <v>629141000</v>
      </c>
      <c r="AM48" s="32">
        <v>63990000</v>
      </c>
      <c r="AN48" s="32">
        <v>2870000</v>
      </c>
      <c r="AO48" s="32">
        <v>947304000</v>
      </c>
      <c r="AP48" s="32">
        <v>19021000</v>
      </c>
      <c r="AQ48" s="32">
        <v>966325000</v>
      </c>
      <c r="AR48" s="26" t="s">
        <v>79</v>
      </c>
    </row>
    <row r="49" spans="1:44" ht="15">
      <c r="A49" s="4"/>
      <c r="B49" s="49" t="s">
        <v>1173</v>
      </c>
      <c r="C49" s="17" t="s">
        <v>982</v>
      </c>
      <c r="D49" s="26" t="s">
        <v>80</v>
      </c>
      <c r="E49" s="32">
        <v>695000</v>
      </c>
      <c r="F49" s="32">
        <v>166000</v>
      </c>
      <c r="G49" s="32">
        <v>5000</v>
      </c>
      <c r="H49" s="32">
        <v>4000</v>
      </c>
      <c r="I49" s="32">
        <v>518000</v>
      </c>
      <c r="J49" s="32">
        <v>168000</v>
      </c>
      <c r="K49" s="32">
        <v>231000</v>
      </c>
      <c r="L49" s="32">
        <v>7000</v>
      </c>
      <c r="M49" s="32">
        <v>584000</v>
      </c>
      <c r="N49" s="32">
        <v>0</v>
      </c>
      <c r="O49" s="32">
        <v>2207000</v>
      </c>
      <c r="P49" s="32">
        <v>251000</v>
      </c>
      <c r="Q49" s="32">
        <v>2458000</v>
      </c>
      <c r="R49" s="32">
        <v>688000</v>
      </c>
      <c r="S49" s="32">
        <v>136000</v>
      </c>
      <c r="T49" s="32">
        <v>6000</v>
      </c>
      <c r="U49" s="32">
        <v>7000</v>
      </c>
      <c r="V49" s="32">
        <v>532000</v>
      </c>
      <c r="W49" s="32">
        <v>153000</v>
      </c>
      <c r="X49" s="32">
        <v>224000</v>
      </c>
      <c r="Y49" s="32">
        <v>7000</v>
      </c>
      <c r="Z49" s="32">
        <v>562000</v>
      </c>
      <c r="AA49" s="32">
        <v>0</v>
      </c>
      <c r="AB49" s="32">
        <v>2173000</v>
      </c>
      <c r="AC49" s="32">
        <v>185000</v>
      </c>
      <c r="AD49" s="32">
        <v>2358000</v>
      </c>
      <c r="AE49" s="32">
        <v>2788000</v>
      </c>
      <c r="AF49" s="32">
        <v>597000</v>
      </c>
      <c r="AG49" s="32">
        <v>23000</v>
      </c>
      <c r="AH49" s="32">
        <v>24000</v>
      </c>
      <c r="AI49" s="32">
        <v>2084000</v>
      </c>
      <c r="AJ49" s="32">
        <v>649000</v>
      </c>
      <c r="AK49" s="32">
        <v>942000</v>
      </c>
      <c r="AL49" s="32">
        <v>34000</v>
      </c>
      <c r="AM49" s="32">
        <v>3204000</v>
      </c>
      <c r="AN49" s="32">
        <v>0</v>
      </c>
      <c r="AO49" s="32">
        <v>9725000</v>
      </c>
      <c r="AP49" s="32">
        <v>799000</v>
      </c>
      <c r="AQ49" s="32">
        <v>10524000</v>
      </c>
      <c r="AR49" s="26" t="s">
        <v>80</v>
      </c>
    </row>
    <row r="50" spans="1:44" ht="15">
      <c r="A50" s="4"/>
      <c r="B50" s="50"/>
      <c r="C50" s="17" t="s">
        <v>983</v>
      </c>
      <c r="D50" s="26" t="s">
        <v>81</v>
      </c>
      <c r="E50" s="32">
        <v>122000</v>
      </c>
      <c r="F50" s="32">
        <v>0</v>
      </c>
      <c r="G50" s="32">
        <v>0</v>
      </c>
      <c r="H50" s="32">
        <v>42000</v>
      </c>
      <c r="I50" s="32">
        <v>76000</v>
      </c>
      <c r="J50" s="32">
        <v>21000</v>
      </c>
      <c r="K50" s="32">
        <v>22000</v>
      </c>
      <c r="L50" s="32">
        <v>13000</v>
      </c>
      <c r="M50" s="32">
        <v>-539000</v>
      </c>
      <c r="N50" s="32">
        <v>0</v>
      </c>
      <c r="O50" s="32">
        <v>-243000</v>
      </c>
      <c r="P50" s="32">
        <v>-185000</v>
      </c>
      <c r="Q50" s="32">
        <v>-428000</v>
      </c>
      <c r="R50" s="32">
        <v>73000</v>
      </c>
      <c r="S50" s="32">
        <v>0</v>
      </c>
      <c r="T50" s="32">
        <v>0</v>
      </c>
      <c r="U50" s="32">
        <v>27000</v>
      </c>
      <c r="V50" s="32">
        <v>41000</v>
      </c>
      <c r="W50" s="32">
        <v>11000</v>
      </c>
      <c r="X50" s="32">
        <v>12000</v>
      </c>
      <c r="Y50" s="32">
        <v>12000</v>
      </c>
      <c r="Z50" s="32">
        <v>-380000</v>
      </c>
      <c r="AA50" s="32">
        <v>0</v>
      </c>
      <c r="AB50" s="32">
        <v>-204000</v>
      </c>
      <c r="AC50" s="32">
        <v>-92000</v>
      </c>
      <c r="AD50" s="32">
        <v>-296000</v>
      </c>
      <c r="AE50" s="32">
        <v>341000</v>
      </c>
      <c r="AF50" s="32">
        <v>0</v>
      </c>
      <c r="AG50" s="32">
        <v>0</v>
      </c>
      <c r="AH50" s="32">
        <v>136000</v>
      </c>
      <c r="AI50" s="32">
        <v>224000</v>
      </c>
      <c r="AJ50" s="32">
        <v>59000</v>
      </c>
      <c r="AK50" s="32">
        <v>64000</v>
      </c>
      <c r="AL50" s="32">
        <v>53000</v>
      </c>
      <c r="AM50" s="32">
        <v>-2011000</v>
      </c>
      <c r="AN50" s="32">
        <v>0</v>
      </c>
      <c r="AO50" s="32">
        <v>-1134000</v>
      </c>
      <c r="AP50" s="32">
        <v>-502000</v>
      </c>
      <c r="AQ50" s="32">
        <v>-1636000</v>
      </c>
      <c r="AR50" s="26" t="s">
        <v>81</v>
      </c>
    </row>
    <row r="51" spans="1:44" ht="15">
      <c r="A51" s="4"/>
      <c r="B51" s="51"/>
      <c r="C51" s="17" t="s">
        <v>536</v>
      </c>
      <c r="D51" s="26" t="s">
        <v>83</v>
      </c>
      <c r="E51" s="32"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2000</v>
      </c>
      <c r="M51" s="32">
        <v>174000</v>
      </c>
      <c r="N51" s="32">
        <v>0</v>
      </c>
      <c r="O51" s="32">
        <v>176000</v>
      </c>
      <c r="P51" s="32">
        <v>71000</v>
      </c>
      <c r="Q51" s="32">
        <v>247000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2000</v>
      </c>
      <c r="Z51" s="32">
        <v>-14000</v>
      </c>
      <c r="AA51" s="32">
        <v>0</v>
      </c>
      <c r="AB51" s="32">
        <v>-12000</v>
      </c>
      <c r="AC51" s="32">
        <v>36000</v>
      </c>
      <c r="AD51" s="32">
        <v>24000</v>
      </c>
      <c r="AE51" s="32">
        <v>0</v>
      </c>
      <c r="AF51" s="32">
        <v>0</v>
      </c>
      <c r="AG51" s="32">
        <v>0</v>
      </c>
      <c r="AH51" s="32">
        <v>0</v>
      </c>
      <c r="AI51" s="32">
        <v>0</v>
      </c>
      <c r="AJ51" s="32">
        <v>0</v>
      </c>
      <c r="AK51" s="32">
        <v>0</v>
      </c>
      <c r="AL51" s="32">
        <v>10000</v>
      </c>
      <c r="AM51" s="32">
        <v>-212000</v>
      </c>
      <c r="AN51" s="32">
        <v>0</v>
      </c>
      <c r="AO51" s="32">
        <v>-202000</v>
      </c>
      <c r="AP51" s="32">
        <v>220000</v>
      </c>
      <c r="AQ51" s="32">
        <v>18000</v>
      </c>
      <c r="AR51" s="26" t="s">
        <v>83</v>
      </c>
    </row>
    <row r="52" spans="1:44" ht="15">
      <c r="A52" s="4"/>
      <c r="B52" s="49" t="s">
        <v>1093</v>
      </c>
      <c r="C52" s="49"/>
      <c r="D52" s="27" t="s">
        <v>84</v>
      </c>
      <c r="E52" s="33">
        <v>817000</v>
      </c>
      <c r="F52" s="33">
        <v>166000</v>
      </c>
      <c r="G52" s="33">
        <v>5000</v>
      </c>
      <c r="H52" s="33">
        <v>46000</v>
      </c>
      <c r="I52" s="33">
        <v>594000</v>
      </c>
      <c r="J52" s="33">
        <v>189000</v>
      </c>
      <c r="K52" s="33">
        <v>253000</v>
      </c>
      <c r="L52" s="33">
        <v>22000</v>
      </c>
      <c r="M52" s="33">
        <v>219000</v>
      </c>
      <c r="N52" s="33">
        <v>0</v>
      </c>
      <c r="O52" s="33">
        <v>2140000</v>
      </c>
      <c r="P52" s="33">
        <v>137000</v>
      </c>
      <c r="Q52" s="33">
        <v>2277000</v>
      </c>
      <c r="R52" s="33">
        <v>761000</v>
      </c>
      <c r="S52" s="33">
        <v>136000</v>
      </c>
      <c r="T52" s="33">
        <v>6000</v>
      </c>
      <c r="U52" s="33">
        <v>34000</v>
      </c>
      <c r="V52" s="33">
        <v>573000</v>
      </c>
      <c r="W52" s="33">
        <v>164000</v>
      </c>
      <c r="X52" s="33">
        <v>236000</v>
      </c>
      <c r="Y52" s="33">
        <v>21000</v>
      </c>
      <c r="Z52" s="33">
        <v>168000</v>
      </c>
      <c r="AA52" s="33">
        <v>0</v>
      </c>
      <c r="AB52" s="33">
        <v>1957000</v>
      </c>
      <c r="AC52" s="33">
        <v>129000</v>
      </c>
      <c r="AD52" s="33">
        <v>2086000</v>
      </c>
      <c r="AE52" s="33">
        <v>3129000</v>
      </c>
      <c r="AF52" s="33">
        <v>597000</v>
      </c>
      <c r="AG52" s="33">
        <v>23000</v>
      </c>
      <c r="AH52" s="33">
        <v>160000</v>
      </c>
      <c r="AI52" s="33">
        <v>2308000</v>
      </c>
      <c r="AJ52" s="33">
        <v>708000</v>
      </c>
      <c r="AK52" s="33">
        <v>1006000</v>
      </c>
      <c r="AL52" s="33">
        <v>97000</v>
      </c>
      <c r="AM52" s="33">
        <v>981000</v>
      </c>
      <c r="AN52" s="33">
        <v>0</v>
      </c>
      <c r="AO52" s="33">
        <v>8389000</v>
      </c>
      <c r="AP52" s="33">
        <v>517000</v>
      </c>
      <c r="AQ52" s="33">
        <v>8906000</v>
      </c>
      <c r="AR52" s="27" t="s">
        <v>84</v>
      </c>
    </row>
  </sheetData>
  <mergeCells count="66">
    <mergeCell ref="B46:C46"/>
    <mergeCell ref="B47:C47"/>
    <mergeCell ref="B48:C48"/>
    <mergeCell ref="B49:B51"/>
    <mergeCell ref="B52:C52"/>
    <mergeCell ref="B40:C40"/>
    <mergeCell ref="B41:C41"/>
    <mergeCell ref="B42:C42"/>
    <mergeCell ref="B43:C43"/>
    <mergeCell ref="B45:C45"/>
    <mergeCell ref="B31:C31"/>
    <mergeCell ref="B32:C32"/>
    <mergeCell ref="B33:C33"/>
    <mergeCell ref="B34:B36"/>
    <mergeCell ref="B37:C37"/>
    <mergeCell ref="B22:B24"/>
    <mergeCell ref="B25:C25"/>
    <mergeCell ref="B26:C26"/>
    <mergeCell ref="B27:B29"/>
    <mergeCell ref="B30:C30"/>
    <mergeCell ref="AO14:AO15"/>
    <mergeCell ref="AP14:AP15"/>
    <mergeCell ref="B17:C17"/>
    <mergeCell ref="B18:C18"/>
    <mergeCell ref="B19:B21"/>
    <mergeCell ref="AJ14:AJ15"/>
    <mergeCell ref="AK14:AK15"/>
    <mergeCell ref="AL14:AL15"/>
    <mergeCell ref="AM14:AM15"/>
    <mergeCell ref="AN14:AN15"/>
    <mergeCell ref="AB14:AB15"/>
    <mergeCell ref="AC14:AC15"/>
    <mergeCell ref="AE14:AE15"/>
    <mergeCell ref="AH14:AH15"/>
    <mergeCell ref="AI14:AI15"/>
    <mergeCell ref="W14:W15"/>
    <mergeCell ref="X14:X15"/>
    <mergeCell ref="Y14:Y15"/>
    <mergeCell ref="Z14:Z15"/>
    <mergeCell ref="AA14:AA15"/>
    <mergeCell ref="O14:O15"/>
    <mergeCell ref="P14:P15"/>
    <mergeCell ref="R14:R15"/>
    <mergeCell ref="U14:U15"/>
    <mergeCell ref="V14:V15"/>
    <mergeCell ref="R12:AD12"/>
    <mergeCell ref="AE12:AQ12"/>
    <mergeCell ref="E13:O13"/>
    <mergeCell ref="Q13:Q15"/>
    <mergeCell ref="R13:AB13"/>
    <mergeCell ref="AD13:AD15"/>
    <mergeCell ref="AE13:AO13"/>
    <mergeCell ref="AQ13:AQ15"/>
    <mergeCell ref="E14:E15"/>
    <mergeCell ref="H14:H15"/>
    <mergeCell ref="I14:I15"/>
    <mergeCell ref="J14:J15"/>
    <mergeCell ref="K14:K15"/>
    <mergeCell ref="L14:L15"/>
    <mergeCell ref="M14:M15"/>
    <mergeCell ref="N14:N15"/>
    <mergeCell ref="A1:C1"/>
    <mergeCell ref="A2:C2"/>
    <mergeCell ref="D4:E4"/>
    <mergeCell ref="B10:H10"/>
    <mergeCell ref="E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C8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37"/>
  <sheetViews>
    <sheetView workbookViewId="0"/>
  </sheetViews>
  <sheetFormatPr defaultColWidth="11.44140625" defaultRowHeight="13.2"/>
  <cols>
    <col min="1" max="1" width="2.88671875" customWidth="1"/>
    <col min="2" max="2" width="9.33203125" customWidth="1"/>
    <col min="3" max="3" width="21.5546875" customWidth="1"/>
    <col min="4" max="4" width="13.44140625" customWidth="1"/>
    <col min="5" max="5" width="8.33203125" customWidth="1"/>
    <col min="6" max="26" width="16.33203125" customWidth="1"/>
    <col min="27" max="27" width="8.33203125" customWidth="1"/>
  </cols>
  <sheetData>
    <row r="1" spans="1:27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7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ht="15">
      <c r="A8" s="15"/>
      <c r="B8" s="15" t="s">
        <v>971</v>
      </c>
      <c r="C8" s="22" t="str">
        <f>B11</f>
        <v>660-43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7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1.9" customHeight="1">
      <c r="A10" s="4"/>
      <c r="B10" s="45" t="s">
        <v>162</v>
      </c>
      <c r="C10" s="42"/>
      <c r="D10" s="42"/>
      <c r="E10" s="42"/>
      <c r="F10" s="42"/>
      <c r="G10" s="42"/>
      <c r="H10" s="4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5.6">
      <c r="A11" s="4"/>
      <c r="B11" s="23" t="s">
        <v>161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5">
      <c r="A12" s="4"/>
      <c r="B12" s="4"/>
      <c r="C12" s="4"/>
      <c r="D12" s="4"/>
      <c r="E12" s="4"/>
      <c r="F12" s="47" t="s">
        <v>1280</v>
      </c>
      <c r="G12" s="48"/>
      <c r="H12" s="48"/>
      <c r="I12" s="48"/>
      <c r="J12" s="48"/>
      <c r="K12" s="48"/>
      <c r="L12" s="47"/>
      <c r="M12" s="47" t="s">
        <v>1202</v>
      </c>
      <c r="N12" s="48"/>
      <c r="O12" s="48"/>
      <c r="P12" s="48"/>
      <c r="Q12" s="48"/>
      <c r="R12" s="48"/>
      <c r="S12" s="47"/>
      <c r="T12" s="47" t="s">
        <v>1271</v>
      </c>
      <c r="U12" s="48"/>
      <c r="V12" s="48"/>
      <c r="W12" s="48"/>
      <c r="X12" s="48"/>
      <c r="Y12" s="48"/>
      <c r="Z12" s="47"/>
      <c r="AA12" s="4"/>
    </row>
    <row r="13" spans="1:27" ht="15">
      <c r="A13" s="4"/>
      <c r="B13" s="4"/>
      <c r="C13" s="4"/>
      <c r="D13" s="4"/>
      <c r="E13" s="4"/>
      <c r="F13" s="60" t="s">
        <v>862</v>
      </c>
      <c r="G13" s="47" t="s">
        <v>626</v>
      </c>
      <c r="H13" s="47"/>
      <c r="I13" s="60" t="s">
        <v>1085</v>
      </c>
      <c r="J13" s="47" t="s">
        <v>780</v>
      </c>
      <c r="K13" s="48"/>
      <c r="L13" s="47"/>
      <c r="M13" s="60" t="s">
        <v>862</v>
      </c>
      <c r="N13" s="47" t="s">
        <v>626</v>
      </c>
      <c r="O13" s="47"/>
      <c r="P13" s="60" t="s">
        <v>1085</v>
      </c>
      <c r="Q13" s="47" t="s">
        <v>780</v>
      </c>
      <c r="R13" s="48"/>
      <c r="S13" s="47"/>
      <c r="T13" s="60" t="s">
        <v>862</v>
      </c>
      <c r="U13" s="47" t="s">
        <v>626</v>
      </c>
      <c r="V13" s="47"/>
      <c r="W13" s="60" t="s">
        <v>1085</v>
      </c>
      <c r="X13" s="47" t="s">
        <v>780</v>
      </c>
      <c r="Y13" s="48"/>
      <c r="Z13" s="47"/>
      <c r="AA13" s="4"/>
    </row>
    <row r="14" spans="1:27" ht="15">
      <c r="A14" s="4"/>
      <c r="B14" s="4"/>
      <c r="C14" s="4"/>
      <c r="D14" s="4"/>
      <c r="E14" s="4"/>
      <c r="F14" s="50"/>
      <c r="G14" s="47" t="s">
        <v>863</v>
      </c>
      <c r="H14" s="47" t="s">
        <v>1169</v>
      </c>
      <c r="I14" s="50"/>
      <c r="J14" s="47" t="s">
        <v>628</v>
      </c>
      <c r="K14" s="47" t="s">
        <v>627</v>
      </c>
      <c r="L14" s="29"/>
      <c r="M14" s="50"/>
      <c r="N14" s="47" t="s">
        <v>863</v>
      </c>
      <c r="O14" s="47" t="s">
        <v>1169</v>
      </c>
      <c r="P14" s="50"/>
      <c r="Q14" s="47" t="s">
        <v>628</v>
      </c>
      <c r="R14" s="47" t="s">
        <v>627</v>
      </c>
      <c r="S14" s="29"/>
      <c r="T14" s="50"/>
      <c r="U14" s="47" t="s">
        <v>863</v>
      </c>
      <c r="V14" s="47" t="s">
        <v>1169</v>
      </c>
      <c r="W14" s="50"/>
      <c r="X14" s="47" t="s">
        <v>628</v>
      </c>
      <c r="Y14" s="47" t="s">
        <v>627</v>
      </c>
      <c r="Z14" s="29"/>
      <c r="AA14" s="4"/>
    </row>
    <row r="15" spans="1:27" ht="30" customHeight="1">
      <c r="A15" s="4"/>
      <c r="B15" s="4"/>
      <c r="C15" s="4"/>
      <c r="D15" s="4"/>
      <c r="E15" s="4"/>
      <c r="F15" s="47"/>
      <c r="G15" s="47"/>
      <c r="H15" s="47"/>
      <c r="I15" s="47"/>
      <c r="J15" s="47"/>
      <c r="K15" s="47"/>
      <c r="L15" s="29" t="s">
        <v>905</v>
      </c>
      <c r="M15" s="47"/>
      <c r="N15" s="47"/>
      <c r="O15" s="47"/>
      <c r="P15" s="47"/>
      <c r="Q15" s="47"/>
      <c r="R15" s="47"/>
      <c r="S15" s="29" t="s">
        <v>905</v>
      </c>
      <c r="T15" s="47"/>
      <c r="U15" s="47"/>
      <c r="V15" s="47"/>
      <c r="W15" s="47"/>
      <c r="X15" s="47"/>
      <c r="Y15" s="47"/>
      <c r="Z15" s="29" t="s">
        <v>905</v>
      </c>
      <c r="AA15" s="4"/>
    </row>
    <row r="16" spans="1:27" ht="14.1" customHeight="1">
      <c r="A16" s="4"/>
      <c r="B16" s="4"/>
      <c r="C16" s="4"/>
      <c r="D16" s="4"/>
      <c r="E16" s="4"/>
      <c r="F16" s="26" t="s">
        <v>26</v>
      </c>
      <c r="G16" s="26" t="s">
        <v>56</v>
      </c>
      <c r="H16" s="26" t="s">
        <v>75</v>
      </c>
      <c r="I16" s="26" t="s">
        <v>89</v>
      </c>
      <c r="J16" s="26" t="s">
        <v>97</v>
      </c>
      <c r="K16" s="26" t="s">
        <v>102</v>
      </c>
      <c r="L16" s="26" t="s">
        <v>234</v>
      </c>
      <c r="M16" s="26" t="s">
        <v>26</v>
      </c>
      <c r="N16" s="26" t="s">
        <v>56</v>
      </c>
      <c r="O16" s="26" t="s">
        <v>75</v>
      </c>
      <c r="P16" s="26" t="s">
        <v>89</v>
      </c>
      <c r="Q16" s="26" t="s">
        <v>97</v>
      </c>
      <c r="R16" s="26" t="s">
        <v>102</v>
      </c>
      <c r="S16" s="26" t="s">
        <v>234</v>
      </c>
      <c r="T16" s="26" t="s">
        <v>26</v>
      </c>
      <c r="U16" s="26" t="s">
        <v>56</v>
      </c>
      <c r="V16" s="26" t="s">
        <v>75</v>
      </c>
      <c r="W16" s="26" t="s">
        <v>89</v>
      </c>
      <c r="X16" s="26" t="s">
        <v>97</v>
      </c>
      <c r="Y16" s="26" t="s">
        <v>102</v>
      </c>
      <c r="Z16" s="26" t="s">
        <v>234</v>
      </c>
      <c r="AA16" s="4"/>
    </row>
    <row r="17" spans="1:27" ht="15">
      <c r="A17" s="4"/>
      <c r="B17" s="49" t="s">
        <v>1189</v>
      </c>
      <c r="C17" s="51" t="s">
        <v>570</v>
      </c>
      <c r="D17" s="51"/>
      <c r="E17" s="26" t="s">
        <v>26</v>
      </c>
      <c r="F17" s="32">
        <v>25867000</v>
      </c>
      <c r="G17" s="32">
        <v>268000</v>
      </c>
      <c r="H17" s="32">
        <v>339000</v>
      </c>
      <c r="I17" s="32">
        <v>26474000</v>
      </c>
      <c r="J17" s="32">
        <v>34000</v>
      </c>
      <c r="K17" s="32">
        <v>49000</v>
      </c>
      <c r="L17" s="34"/>
      <c r="M17" s="32">
        <v>23337000</v>
      </c>
      <c r="N17" s="32">
        <v>382000</v>
      </c>
      <c r="O17" s="32">
        <v>297000</v>
      </c>
      <c r="P17" s="32">
        <v>24016000</v>
      </c>
      <c r="Q17" s="32">
        <v>44000</v>
      </c>
      <c r="R17" s="32">
        <v>76000</v>
      </c>
      <c r="S17" s="34"/>
      <c r="T17" s="32">
        <v>25351000</v>
      </c>
      <c r="U17" s="32">
        <v>372000</v>
      </c>
      <c r="V17" s="32">
        <v>259000</v>
      </c>
      <c r="W17" s="32">
        <v>25982000</v>
      </c>
      <c r="X17" s="32">
        <v>25000</v>
      </c>
      <c r="Y17" s="32">
        <v>53000</v>
      </c>
      <c r="Z17" s="34"/>
      <c r="AA17" s="26" t="s">
        <v>26</v>
      </c>
    </row>
    <row r="18" spans="1:27" ht="15">
      <c r="A18" s="4"/>
      <c r="B18" s="50"/>
      <c r="C18" s="51" t="s">
        <v>571</v>
      </c>
      <c r="D18" s="51"/>
      <c r="E18" s="26" t="s">
        <v>56</v>
      </c>
      <c r="F18" s="32">
        <v>19293000</v>
      </c>
      <c r="G18" s="32">
        <v>331000</v>
      </c>
      <c r="H18" s="32">
        <v>251000</v>
      </c>
      <c r="I18" s="32">
        <v>19875000</v>
      </c>
      <c r="J18" s="32">
        <v>16000</v>
      </c>
      <c r="K18" s="32">
        <v>45000</v>
      </c>
      <c r="L18" s="34"/>
      <c r="M18" s="32">
        <v>18645000</v>
      </c>
      <c r="N18" s="32">
        <v>193000</v>
      </c>
      <c r="O18" s="32">
        <v>263000</v>
      </c>
      <c r="P18" s="32">
        <v>19101000</v>
      </c>
      <c r="Q18" s="32">
        <v>37000</v>
      </c>
      <c r="R18" s="32">
        <v>61000</v>
      </c>
      <c r="S18" s="34"/>
      <c r="T18" s="32">
        <v>19068000</v>
      </c>
      <c r="U18" s="32">
        <v>277000</v>
      </c>
      <c r="V18" s="32">
        <v>284000</v>
      </c>
      <c r="W18" s="32">
        <v>19629000</v>
      </c>
      <c r="X18" s="32">
        <v>9000</v>
      </c>
      <c r="Y18" s="32">
        <v>25000</v>
      </c>
      <c r="Z18" s="34"/>
      <c r="AA18" s="26" t="s">
        <v>56</v>
      </c>
    </row>
    <row r="19" spans="1:27" ht="15">
      <c r="A19" s="4"/>
      <c r="B19" s="50"/>
      <c r="C19" s="51" t="s">
        <v>1259</v>
      </c>
      <c r="D19" s="51"/>
      <c r="E19" s="26" t="s">
        <v>75</v>
      </c>
      <c r="F19" s="32">
        <v>15957000</v>
      </c>
      <c r="G19" s="32">
        <v>21000</v>
      </c>
      <c r="H19" s="32">
        <v>24000</v>
      </c>
      <c r="I19" s="32">
        <v>16002000</v>
      </c>
      <c r="J19" s="32">
        <v>4000</v>
      </c>
      <c r="K19" s="32">
        <v>7000</v>
      </c>
      <c r="L19" s="34"/>
      <c r="M19" s="32">
        <v>14585000</v>
      </c>
      <c r="N19" s="32">
        <v>59000</v>
      </c>
      <c r="O19" s="32">
        <v>35000</v>
      </c>
      <c r="P19" s="32">
        <v>14679000</v>
      </c>
      <c r="Q19" s="32">
        <v>2000</v>
      </c>
      <c r="R19" s="32">
        <v>6000</v>
      </c>
      <c r="S19" s="34"/>
      <c r="T19" s="32">
        <v>15518000</v>
      </c>
      <c r="U19" s="32">
        <v>60000</v>
      </c>
      <c r="V19" s="32">
        <v>28000</v>
      </c>
      <c r="W19" s="32">
        <v>15606000</v>
      </c>
      <c r="X19" s="32">
        <v>2000</v>
      </c>
      <c r="Y19" s="32">
        <v>2000</v>
      </c>
      <c r="Z19" s="34"/>
      <c r="AA19" s="26" t="s">
        <v>75</v>
      </c>
    </row>
    <row r="20" spans="1:27" ht="15">
      <c r="A20" s="4"/>
      <c r="B20" s="50"/>
      <c r="C20" s="51" t="s">
        <v>969</v>
      </c>
      <c r="D20" s="51"/>
      <c r="E20" s="26" t="s">
        <v>89</v>
      </c>
      <c r="F20" s="32">
        <v>87075000</v>
      </c>
      <c r="G20" s="32">
        <v>1974000</v>
      </c>
      <c r="H20" s="32">
        <v>1350000</v>
      </c>
      <c r="I20" s="32">
        <v>90399000</v>
      </c>
      <c r="J20" s="32">
        <v>145000</v>
      </c>
      <c r="K20" s="32">
        <v>227000</v>
      </c>
      <c r="L20" s="34"/>
      <c r="M20" s="32">
        <v>83321000</v>
      </c>
      <c r="N20" s="32">
        <v>2673000</v>
      </c>
      <c r="O20" s="32">
        <v>1012000</v>
      </c>
      <c r="P20" s="32">
        <v>87006000</v>
      </c>
      <c r="Q20" s="32">
        <v>157000</v>
      </c>
      <c r="R20" s="32">
        <v>223000</v>
      </c>
      <c r="S20" s="34"/>
      <c r="T20" s="32">
        <v>87023000</v>
      </c>
      <c r="U20" s="32">
        <v>2051000</v>
      </c>
      <c r="V20" s="32">
        <v>1085000</v>
      </c>
      <c r="W20" s="32">
        <v>90159000</v>
      </c>
      <c r="X20" s="32">
        <v>133000</v>
      </c>
      <c r="Y20" s="32">
        <v>200000</v>
      </c>
      <c r="Z20" s="34"/>
      <c r="AA20" s="26" t="s">
        <v>89</v>
      </c>
    </row>
    <row r="21" spans="1:27" ht="15">
      <c r="A21" s="4"/>
      <c r="B21" s="50"/>
      <c r="C21" s="51" t="s">
        <v>1043</v>
      </c>
      <c r="D21" s="51"/>
      <c r="E21" s="26" t="s">
        <v>97</v>
      </c>
      <c r="F21" s="32">
        <v>148192000</v>
      </c>
      <c r="G21" s="32">
        <v>2594000</v>
      </c>
      <c r="H21" s="32">
        <v>1964000</v>
      </c>
      <c r="I21" s="32">
        <v>152750000</v>
      </c>
      <c r="J21" s="32">
        <v>199000</v>
      </c>
      <c r="K21" s="32">
        <v>328000</v>
      </c>
      <c r="L21" s="34"/>
      <c r="M21" s="32">
        <v>139888000</v>
      </c>
      <c r="N21" s="32">
        <v>3307000</v>
      </c>
      <c r="O21" s="32">
        <v>1607000</v>
      </c>
      <c r="P21" s="32">
        <v>144802000</v>
      </c>
      <c r="Q21" s="32">
        <v>240000</v>
      </c>
      <c r="R21" s="32">
        <v>366000</v>
      </c>
      <c r="S21" s="34"/>
      <c r="T21" s="32">
        <v>146960000</v>
      </c>
      <c r="U21" s="32">
        <v>2760000</v>
      </c>
      <c r="V21" s="32">
        <v>1656000</v>
      </c>
      <c r="W21" s="32">
        <v>151376000</v>
      </c>
      <c r="X21" s="32">
        <v>169000</v>
      </c>
      <c r="Y21" s="32">
        <v>280000</v>
      </c>
      <c r="Z21" s="34"/>
      <c r="AA21" s="26" t="s">
        <v>97</v>
      </c>
    </row>
    <row r="22" spans="1:27" ht="15">
      <c r="A22" s="4"/>
      <c r="B22" s="50"/>
      <c r="C22" s="51" t="s">
        <v>549</v>
      </c>
      <c r="D22" s="49"/>
      <c r="E22" s="26" t="s">
        <v>102</v>
      </c>
      <c r="F22" s="32">
        <v>70678000</v>
      </c>
      <c r="G22" s="32">
        <v>568000</v>
      </c>
      <c r="H22" s="32">
        <v>0</v>
      </c>
      <c r="I22" s="32">
        <v>71246000</v>
      </c>
      <c r="J22" s="32">
        <v>567000</v>
      </c>
      <c r="K22" s="32">
        <v>522000</v>
      </c>
      <c r="L22" s="34"/>
      <c r="M22" s="32">
        <v>65151000</v>
      </c>
      <c r="N22" s="32">
        <v>589000</v>
      </c>
      <c r="O22" s="32">
        <v>0</v>
      </c>
      <c r="P22" s="32">
        <v>65740000</v>
      </c>
      <c r="Q22" s="32">
        <v>587000</v>
      </c>
      <c r="R22" s="32">
        <v>440000</v>
      </c>
      <c r="S22" s="34"/>
      <c r="T22" s="32">
        <v>69429000</v>
      </c>
      <c r="U22" s="32">
        <v>526000</v>
      </c>
      <c r="V22" s="32">
        <v>0</v>
      </c>
      <c r="W22" s="32">
        <v>69955000</v>
      </c>
      <c r="X22" s="32">
        <v>526000</v>
      </c>
      <c r="Y22" s="32">
        <v>531000</v>
      </c>
      <c r="Z22" s="34"/>
      <c r="AA22" s="26" t="s">
        <v>102</v>
      </c>
    </row>
    <row r="23" spans="1:27" ht="30.9" customHeight="1">
      <c r="A23" s="4"/>
      <c r="B23" s="50"/>
      <c r="C23" s="51" t="s">
        <v>924</v>
      </c>
      <c r="D23" s="52"/>
      <c r="E23" s="26" t="s">
        <v>204</v>
      </c>
      <c r="F23" s="34"/>
      <c r="G23" s="32">
        <v>61000</v>
      </c>
      <c r="H23" s="34"/>
      <c r="I23" s="34"/>
      <c r="J23" s="34"/>
      <c r="K23" s="34"/>
      <c r="L23" s="34"/>
      <c r="M23" s="34"/>
      <c r="N23" s="32">
        <v>68000</v>
      </c>
      <c r="O23" s="34"/>
      <c r="P23" s="34"/>
      <c r="Q23" s="34"/>
      <c r="R23" s="34"/>
      <c r="S23" s="34"/>
      <c r="T23" s="34"/>
      <c r="U23" s="32">
        <v>66000</v>
      </c>
      <c r="V23" s="34"/>
      <c r="W23" s="34"/>
      <c r="X23" s="34"/>
      <c r="Y23" s="34"/>
      <c r="Z23" s="34"/>
      <c r="AA23" s="26" t="s">
        <v>204</v>
      </c>
    </row>
    <row r="24" spans="1:27" ht="15">
      <c r="A24" s="4"/>
      <c r="B24" s="50"/>
      <c r="C24" s="51" t="s">
        <v>548</v>
      </c>
      <c r="D24" s="51"/>
      <c r="E24" s="26" t="s">
        <v>205</v>
      </c>
      <c r="F24" s="32">
        <v>41129000</v>
      </c>
      <c r="G24" s="32">
        <v>145000</v>
      </c>
      <c r="H24" s="32">
        <v>704000</v>
      </c>
      <c r="I24" s="32">
        <v>41978000</v>
      </c>
      <c r="J24" s="32">
        <v>85000</v>
      </c>
      <c r="K24" s="32">
        <v>160000</v>
      </c>
      <c r="L24" s="34"/>
      <c r="M24" s="32">
        <v>44108000</v>
      </c>
      <c r="N24" s="32">
        <v>181000</v>
      </c>
      <c r="O24" s="32">
        <v>688000</v>
      </c>
      <c r="P24" s="32">
        <v>44977000</v>
      </c>
      <c r="Q24" s="32">
        <v>92000</v>
      </c>
      <c r="R24" s="32">
        <v>250000</v>
      </c>
      <c r="S24" s="34"/>
      <c r="T24" s="32">
        <v>42097000</v>
      </c>
      <c r="U24" s="32">
        <v>178000</v>
      </c>
      <c r="V24" s="32">
        <v>688000</v>
      </c>
      <c r="W24" s="32">
        <v>42963000</v>
      </c>
      <c r="X24" s="32">
        <v>107000</v>
      </c>
      <c r="Y24" s="32">
        <v>176000</v>
      </c>
      <c r="Z24" s="34"/>
      <c r="AA24" s="26" t="s">
        <v>205</v>
      </c>
    </row>
    <row r="25" spans="1:27" ht="15">
      <c r="A25" s="4"/>
      <c r="B25" s="50"/>
      <c r="C25" s="51" t="s">
        <v>1061</v>
      </c>
      <c r="D25" s="51"/>
      <c r="E25" s="26" t="s">
        <v>233</v>
      </c>
      <c r="F25" s="32">
        <v>259999000</v>
      </c>
      <c r="G25" s="32">
        <v>3307000</v>
      </c>
      <c r="H25" s="32">
        <v>2668000</v>
      </c>
      <c r="I25" s="32">
        <v>265974000</v>
      </c>
      <c r="J25" s="32">
        <v>851000</v>
      </c>
      <c r="K25" s="32">
        <v>1010000</v>
      </c>
      <c r="L25" s="34"/>
      <c r="M25" s="32">
        <v>249147000</v>
      </c>
      <c r="N25" s="32">
        <v>4077000</v>
      </c>
      <c r="O25" s="32">
        <v>2295000</v>
      </c>
      <c r="P25" s="32">
        <v>255519000</v>
      </c>
      <c r="Q25" s="32">
        <v>919000</v>
      </c>
      <c r="R25" s="32">
        <v>1056000</v>
      </c>
      <c r="S25" s="34"/>
      <c r="T25" s="32">
        <v>258486000</v>
      </c>
      <c r="U25" s="32">
        <v>3464000</v>
      </c>
      <c r="V25" s="32">
        <v>2344000</v>
      </c>
      <c r="W25" s="32">
        <v>264294000</v>
      </c>
      <c r="X25" s="32">
        <v>802000</v>
      </c>
      <c r="Y25" s="32">
        <v>987000</v>
      </c>
      <c r="Z25" s="34"/>
      <c r="AA25" s="26" t="s">
        <v>233</v>
      </c>
    </row>
    <row r="26" spans="1:27" ht="15">
      <c r="A26" s="4"/>
      <c r="B26" s="50"/>
      <c r="C26" s="51" t="s">
        <v>619</v>
      </c>
      <c r="D26" s="51"/>
      <c r="E26" s="26" t="s">
        <v>27</v>
      </c>
      <c r="F26" s="32">
        <v>184000</v>
      </c>
      <c r="G26" s="32">
        <v>0</v>
      </c>
      <c r="H26" s="32">
        <v>0</v>
      </c>
      <c r="I26" s="32">
        <v>184000</v>
      </c>
      <c r="J26" s="32">
        <v>0</v>
      </c>
      <c r="K26" s="32">
        <v>0</v>
      </c>
      <c r="L26" s="34"/>
      <c r="M26" s="32">
        <v>73000</v>
      </c>
      <c r="N26" s="32">
        <v>0</v>
      </c>
      <c r="O26" s="32">
        <v>0</v>
      </c>
      <c r="P26" s="32">
        <v>73000</v>
      </c>
      <c r="Q26" s="32">
        <v>0</v>
      </c>
      <c r="R26" s="32">
        <v>0</v>
      </c>
      <c r="S26" s="34"/>
      <c r="T26" s="32">
        <v>111000</v>
      </c>
      <c r="U26" s="32">
        <v>0</v>
      </c>
      <c r="V26" s="32">
        <v>0</v>
      </c>
      <c r="W26" s="32">
        <v>111000</v>
      </c>
      <c r="X26" s="32">
        <v>0</v>
      </c>
      <c r="Y26" s="32">
        <v>0</v>
      </c>
      <c r="Z26" s="34"/>
      <c r="AA26" s="26" t="s">
        <v>27</v>
      </c>
    </row>
    <row r="27" spans="1:27" ht="15">
      <c r="A27" s="4"/>
      <c r="B27" s="50"/>
      <c r="C27" s="51" t="s">
        <v>960</v>
      </c>
      <c r="D27" s="51"/>
      <c r="E27" s="26" t="s">
        <v>34</v>
      </c>
      <c r="F27" s="32">
        <v>897000</v>
      </c>
      <c r="G27" s="32">
        <v>0</v>
      </c>
      <c r="H27" s="32">
        <v>0</v>
      </c>
      <c r="I27" s="32">
        <v>897000</v>
      </c>
      <c r="J27" s="32">
        <v>0</v>
      </c>
      <c r="K27" s="32">
        <v>0</v>
      </c>
      <c r="L27" s="34"/>
      <c r="M27" s="32">
        <v>1140000</v>
      </c>
      <c r="N27" s="32">
        <v>0</v>
      </c>
      <c r="O27" s="32">
        <v>0</v>
      </c>
      <c r="P27" s="32">
        <v>1140000</v>
      </c>
      <c r="Q27" s="32">
        <v>0</v>
      </c>
      <c r="R27" s="32">
        <v>0</v>
      </c>
      <c r="S27" s="34"/>
      <c r="T27" s="32">
        <v>1092000</v>
      </c>
      <c r="U27" s="32">
        <v>0</v>
      </c>
      <c r="V27" s="32">
        <v>0</v>
      </c>
      <c r="W27" s="32">
        <v>1092000</v>
      </c>
      <c r="X27" s="32">
        <v>0</v>
      </c>
      <c r="Y27" s="32">
        <v>0</v>
      </c>
      <c r="Z27" s="34"/>
      <c r="AA27" s="26" t="s">
        <v>34</v>
      </c>
    </row>
    <row r="28" spans="1:27" ht="15">
      <c r="A28" s="4"/>
      <c r="B28" s="51"/>
      <c r="C28" s="51" t="s">
        <v>1059</v>
      </c>
      <c r="D28" s="51"/>
      <c r="E28" s="26" t="s">
        <v>38</v>
      </c>
      <c r="F28" s="32">
        <v>261080000</v>
      </c>
      <c r="G28" s="32">
        <v>3307000</v>
      </c>
      <c r="H28" s="32">
        <v>2668000</v>
      </c>
      <c r="I28" s="32">
        <v>267055000</v>
      </c>
      <c r="J28" s="32">
        <v>851000</v>
      </c>
      <c r="K28" s="32">
        <v>1010000</v>
      </c>
      <c r="L28" s="34"/>
      <c r="M28" s="32">
        <v>250360000</v>
      </c>
      <c r="N28" s="32">
        <v>4077000</v>
      </c>
      <c r="O28" s="32">
        <v>2295000</v>
      </c>
      <c r="P28" s="32">
        <v>256732000</v>
      </c>
      <c r="Q28" s="32">
        <v>919000</v>
      </c>
      <c r="R28" s="32">
        <v>1056000</v>
      </c>
      <c r="S28" s="34"/>
      <c r="T28" s="32">
        <v>259689000</v>
      </c>
      <c r="U28" s="32">
        <v>3464000</v>
      </c>
      <c r="V28" s="32">
        <v>2344000</v>
      </c>
      <c r="W28" s="32">
        <v>265497000</v>
      </c>
      <c r="X28" s="32">
        <v>802000</v>
      </c>
      <c r="Y28" s="32">
        <v>987000</v>
      </c>
      <c r="Z28" s="34"/>
      <c r="AA28" s="26" t="s">
        <v>38</v>
      </c>
    </row>
    <row r="29" spans="1:27" ht="15">
      <c r="A29" s="4"/>
      <c r="B29" s="49" t="s">
        <v>1188</v>
      </c>
      <c r="C29" s="51" t="s">
        <v>569</v>
      </c>
      <c r="D29" s="51"/>
      <c r="E29" s="26" t="s">
        <v>45</v>
      </c>
      <c r="F29" s="32">
        <v>7347000</v>
      </c>
      <c r="G29" s="32">
        <v>208000</v>
      </c>
      <c r="H29" s="32">
        <v>115000</v>
      </c>
      <c r="I29" s="32">
        <v>7670000</v>
      </c>
      <c r="J29" s="32">
        <v>3000</v>
      </c>
      <c r="K29" s="32">
        <v>52000</v>
      </c>
      <c r="L29" s="34"/>
      <c r="M29" s="32">
        <v>5886000</v>
      </c>
      <c r="N29" s="32">
        <v>15000</v>
      </c>
      <c r="O29" s="32">
        <v>69000</v>
      </c>
      <c r="P29" s="32">
        <v>5970000</v>
      </c>
      <c r="Q29" s="32">
        <v>15000</v>
      </c>
      <c r="R29" s="32">
        <v>15000</v>
      </c>
      <c r="S29" s="34"/>
      <c r="T29" s="32">
        <v>7151000</v>
      </c>
      <c r="U29" s="32">
        <v>133000</v>
      </c>
      <c r="V29" s="32">
        <v>87000</v>
      </c>
      <c r="W29" s="32">
        <v>7371000</v>
      </c>
      <c r="X29" s="32">
        <v>3000</v>
      </c>
      <c r="Y29" s="32">
        <v>54000</v>
      </c>
      <c r="Z29" s="34"/>
      <c r="AA29" s="26" t="s">
        <v>45</v>
      </c>
    </row>
    <row r="30" spans="1:27" ht="15">
      <c r="A30" s="4"/>
      <c r="B30" s="50"/>
      <c r="C30" s="51" t="s">
        <v>969</v>
      </c>
      <c r="D30" s="51"/>
      <c r="E30" s="26" t="s">
        <v>48</v>
      </c>
      <c r="F30" s="32">
        <v>12098000</v>
      </c>
      <c r="G30" s="32">
        <v>377000</v>
      </c>
      <c r="H30" s="32">
        <v>184000</v>
      </c>
      <c r="I30" s="32">
        <v>12659000</v>
      </c>
      <c r="J30" s="32">
        <v>0</v>
      </c>
      <c r="K30" s="32">
        <v>76000</v>
      </c>
      <c r="L30" s="34"/>
      <c r="M30" s="32">
        <v>11800000</v>
      </c>
      <c r="N30" s="32">
        <v>185000</v>
      </c>
      <c r="O30" s="32">
        <v>145000</v>
      </c>
      <c r="P30" s="32">
        <v>12130000</v>
      </c>
      <c r="Q30" s="32">
        <v>1000</v>
      </c>
      <c r="R30" s="32">
        <v>18000</v>
      </c>
      <c r="S30" s="34"/>
      <c r="T30" s="32">
        <v>13422000</v>
      </c>
      <c r="U30" s="32">
        <v>276000</v>
      </c>
      <c r="V30" s="32">
        <v>272000</v>
      </c>
      <c r="W30" s="32">
        <v>13970000</v>
      </c>
      <c r="X30" s="32">
        <v>0</v>
      </c>
      <c r="Y30" s="32">
        <v>84000</v>
      </c>
      <c r="Z30" s="34"/>
      <c r="AA30" s="26" t="s">
        <v>48</v>
      </c>
    </row>
    <row r="31" spans="1:27" ht="15">
      <c r="A31" s="4"/>
      <c r="B31" s="50"/>
      <c r="C31" s="51" t="s">
        <v>1044</v>
      </c>
      <c r="D31" s="51"/>
      <c r="E31" s="26" t="s">
        <v>50</v>
      </c>
      <c r="F31" s="32">
        <v>19445000</v>
      </c>
      <c r="G31" s="32">
        <v>585000</v>
      </c>
      <c r="H31" s="32">
        <v>299000</v>
      </c>
      <c r="I31" s="32">
        <v>20329000</v>
      </c>
      <c r="J31" s="32">
        <v>3000</v>
      </c>
      <c r="K31" s="32">
        <v>128000</v>
      </c>
      <c r="L31" s="34"/>
      <c r="M31" s="32">
        <v>17686000</v>
      </c>
      <c r="N31" s="32">
        <v>200000</v>
      </c>
      <c r="O31" s="32">
        <v>214000</v>
      </c>
      <c r="P31" s="32">
        <v>18100000</v>
      </c>
      <c r="Q31" s="32">
        <v>16000</v>
      </c>
      <c r="R31" s="32">
        <v>33000</v>
      </c>
      <c r="S31" s="34"/>
      <c r="T31" s="32">
        <v>20573000</v>
      </c>
      <c r="U31" s="32">
        <v>409000</v>
      </c>
      <c r="V31" s="32">
        <v>359000</v>
      </c>
      <c r="W31" s="32">
        <v>21341000</v>
      </c>
      <c r="X31" s="32">
        <v>3000</v>
      </c>
      <c r="Y31" s="32">
        <v>138000</v>
      </c>
      <c r="Z31" s="34"/>
      <c r="AA31" s="26" t="s">
        <v>50</v>
      </c>
    </row>
    <row r="32" spans="1:27" ht="15">
      <c r="A32" s="4"/>
      <c r="B32" s="50"/>
      <c r="C32" s="51" t="s">
        <v>547</v>
      </c>
      <c r="D32" s="51"/>
      <c r="E32" s="26" t="s">
        <v>51</v>
      </c>
      <c r="F32" s="32">
        <v>531000</v>
      </c>
      <c r="G32" s="32">
        <v>22000</v>
      </c>
      <c r="H32" s="32">
        <v>18000</v>
      </c>
      <c r="I32" s="32">
        <v>571000</v>
      </c>
      <c r="J32" s="32">
        <v>22000</v>
      </c>
      <c r="K32" s="32">
        <v>10000</v>
      </c>
      <c r="L32" s="34"/>
      <c r="M32" s="32">
        <v>891000</v>
      </c>
      <c r="N32" s="32">
        <v>4000</v>
      </c>
      <c r="O32" s="32">
        <v>39000</v>
      </c>
      <c r="P32" s="32">
        <v>934000</v>
      </c>
      <c r="Q32" s="32">
        <v>4000</v>
      </c>
      <c r="R32" s="32">
        <v>9000</v>
      </c>
      <c r="S32" s="34"/>
      <c r="T32" s="32">
        <v>609000</v>
      </c>
      <c r="U32" s="32">
        <v>3000</v>
      </c>
      <c r="V32" s="32">
        <v>18000</v>
      </c>
      <c r="W32" s="32">
        <v>630000</v>
      </c>
      <c r="X32" s="32">
        <v>3000</v>
      </c>
      <c r="Y32" s="32">
        <v>13000</v>
      </c>
      <c r="Z32" s="34"/>
      <c r="AA32" s="26" t="s">
        <v>51</v>
      </c>
    </row>
    <row r="33" spans="1:27" ht="15">
      <c r="A33" s="4"/>
      <c r="B33" s="50"/>
      <c r="C33" s="51" t="s">
        <v>1060</v>
      </c>
      <c r="D33" s="51"/>
      <c r="E33" s="26" t="s">
        <v>52</v>
      </c>
      <c r="F33" s="32">
        <v>19976000</v>
      </c>
      <c r="G33" s="32">
        <v>607000</v>
      </c>
      <c r="H33" s="32">
        <v>317000</v>
      </c>
      <c r="I33" s="32">
        <v>20900000</v>
      </c>
      <c r="J33" s="32">
        <v>25000</v>
      </c>
      <c r="K33" s="32">
        <v>138000</v>
      </c>
      <c r="L33" s="34"/>
      <c r="M33" s="32">
        <v>18577000</v>
      </c>
      <c r="N33" s="32">
        <v>204000</v>
      </c>
      <c r="O33" s="32">
        <v>253000</v>
      </c>
      <c r="P33" s="32">
        <v>19034000</v>
      </c>
      <c r="Q33" s="32">
        <v>20000</v>
      </c>
      <c r="R33" s="32">
        <v>42000</v>
      </c>
      <c r="S33" s="34"/>
      <c r="T33" s="32">
        <v>21182000</v>
      </c>
      <c r="U33" s="32">
        <v>412000</v>
      </c>
      <c r="V33" s="32">
        <v>377000</v>
      </c>
      <c r="W33" s="32">
        <v>21971000</v>
      </c>
      <c r="X33" s="32">
        <v>6000</v>
      </c>
      <c r="Y33" s="32">
        <v>151000</v>
      </c>
      <c r="Z33" s="34"/>
      <c r="AA33" s="26" t="s">
        <v>52</v>
      </c>
    </row>
    <row r="34" spans="1:27" ht="15">
      <c r="A34" s="4"/>
      <c r="B34" s="50"/>
      <c r="C34" s="51" t="s">
        <v>618</v>
      </c>
      <c r="D34" s="51"/>
      <c r="E34" s="26" t="s">
        <v>54</v>
      </c>
      <c r="F34" s="32">
        <v>20870000</v>
      </c>
      <c r="G34" s="32">
        <v>0</v>
      </c>
      <c r="H34" s="32">
        <v>0</v>
      </c>
      <c r="I34" s="32">
        <v>20870000</v>
      </c>
      <c r="J34" s="32">
        <v>0</v>
      </c>
      <c r="K34" s="32">
        <v>0</v>
      </c>
      <c r="L34" s="34"/>
      <c r="M34" s="32">
        <v>21390000</v>
      </c>
      <c r="N34" s="32">
        <v>0</v>
      </c>
      <c r="O34" s="32">
        <v>0</v>
      </c>
      <c r="P34" s="32">
        <v>21390000</v>
      </c>
      <c r="Q34" s="32">
        <v>0</v>
      </c>
      <c r="R34" s="32">
        <v>0</v>
      </c>
      <c r="S34" s="34"/>
      <c r="T34" s="32">
        <v>13980000</v>
      </c>
      <c r="U34" s="32">
        <v>0</v>
      </c>
      <c r="V34" s="32">
        <v>0</v>
      </c>
      <c r="W34" s="32">
        <v>13980000</v>
      </c>
      <c r="X34" s="32">
        <v>0</v>
      </c>
      <c r="Y34" s="32">
        <v>0</v>
      </c>
      <c r="Z34" s="34"/>
      <c r="AA34" s="26" t="s">
        <v>54</v>
      </c>
    </row>
    <row r="35" spans="1:27" ht="15">
      <c r="A35" s="4"/>
      <c r="B35" s="50"/>
      <c r="C35" s="51" t="s">
        <v>959</v>
      </c>
      <c r="D35" s="51"/>
      <c r="E35" s="26" t="s">
        <v>55</v>
      </c>
      <c r="F35" s="32">
        <v>1389000</v>
      </c>
      <c r="G35" s="32">
        <v>0</v>
      </c>
      <c r="H35" s="32">
        <v>0</v>
      </c>
      <c r="I35" s="32">
        <v>1389000</v>
      </c>
      <c r="J35" s="32">
        <v>0</v>
      </c>
      <c r="K35" s="32">
        <v>0</v>
      </c>
      <c r="L35" s="34"/>
      <c r="M35" s="32">
        <v>1339000</v>
      </c>
      <c r="N35" s="32">
        <v>0</v>
      </c>
      <c r="O35" s="32">
        <v>0</v>
      </c>
      <c r="P35" s="32">
        <v>1339000</v>
      </c>
      <c r="Q35" s="32">
        <v>0</v>
      </c>
      <c r="R35" s="32">
        <v>0</v>
      </c>
      <c r="S35" s="34"/>
      <c r="T35" s="32">
        <v>1343000</v>
      </c>
      <c r="U35" s="32">
        <v>0</v>
      </c>
      <c r="V35" s="32">
        <v>0</v>
      </c>
      <c r="W35" s="32">
        <v>1343000</v>
      </c>
      <c r="X35" s="32">
        <v>0</v>
      </c>
      <c r="Y35" s="32">
        <v>0</v>
      </c>
      <c r="Z35" s="34"/>
      <c r="AA35" s="26" t="s">
        <v>55</v>
      </c>
    </row>
    <row r="36" spans="1:27" ht="15">
      <c r="A36" s="4"/>
      <c r="B36" s="51"/>
      <c r="C36" s="49" t="s">
        <v>1058</v>
      </c>
      <c r="D36" s="51"/>
      <c r="E36" s="26" t="s">
        <v>57</v>
      </c>
      <c r="F36" s="32">
        <v>42235000</v>
      </c>
      <c r="G36" s="32">
        <v>607000</v>
      </c>
      <c r="H36" s="32">
        <v>317000</v>
      </c>
      <c r="I36" s="32">
        <v>43159000</v>
      </c>
      <c r="J36" s="32">
        <v>25000</v>
      </c>
      <c r="K36" s="32">
        <v>138000</v>
      </c>
      <c r="L36" s="34"/>
      <c r="M36" s="32">
        <v>41306000</v>
      </c>
      <c r="N36" s="32">
        <v>204000</v>
      </c>
      <c r="O36" s="32">
        <v>253000</v>
      </c>
      <c r="P36" s="32">
        <v>41763000</v>
      </c>
      <c r="Q36" s="32">
        <v>20000</v>
      </c>
      <c r="R36" s="32">
        <v>42000</v>
      </c>
      <c r="S36" s="34"/>
      <c r="T36" s="32">
        <v>36505000</v>
      </c>
      <c r="U36" s="32">
        <v>412000</v>
      </c>
      <c r="V36" s="32">
        <v>377000</v>
      </c>
      <c r="W36" s="32">
        <v>37294000</v>
      </c>
      <c r="X36" s="32">
        <v>6000</v>
      </c>
      <c r="Y36" s="32">
        <v>151000</v>
      </c>
      <c r="Z36" s="34"/>
      <c r="AA36" s="26" t="s">
        <v>57</v>
      </c>
    </row>
    <row r="37" spans="1:27" ht="15">
      <c r="A37" s="4"/>
      <c r="B37" s="49" t="s">
        <v>1020</v>
      </c>
      <c r="C37" s="55"/>
      <c r="D37" s="49"/>
      <c r="E37" s="27" t="s">
        <v>61</v>
      </c>
      <c r="F37" s="33">
        <v>303315000</v>
      </c>
      <c r="G37" s="33">
        <v>3914000</v>
      </c>
      <c r="H37" s="33">
        <v>2985000</v>
      </c>
      <c r="I37" s="33">
        <v>310214000</v>
      </c>
      <c r="J37" s="33">
        <v>876000</v>
      </c>
      <c r="K37" s="33">
        <v>1148000</v>
      </c>
      <c r="L37" s="33">
        <v>202000</v>
      </c>
      <c r="M37" s="33">
        <v>291666000</v>
      </c>
      <c r="N37" s="33">
        <v>4281000</v>
      </c>
      <c r="O37" s="33">
        <v>2548000</v>
      </c>
      <c r="P37" s="33">
        <v>298495000</v>
      </c>
      <c r="Q37" s="33">
        <v>939000</v>
      </c>
      <c r="R37" s="33">
        <v>1098000</v>
      </c>
      <c r="S37" s="33">
        <v>168000</v>
      </c>
      <c r="T37" s="33">
        <v>296194000</v>
      </c>
      <c r="U37" s="33">
        <v>3876000</v>
      </c>
      <c r="V37" s="33">
        <v>2721000</v>
      </c>
      <c r="W37" s="33">
        <v>302791000</v>
      </c>
      <c r="X37" s="33">
        <v>808000</v>
      </c>
      <c r="Y37" s="33">
        <v>1138000</v>
      </c>
      <c r="Z37" s="33">
        <v>227000</v>
      </c>
      <c r="AA37" s="27" t="s">
        <v>61</v>
      </c>
    </row>
  </sheetData>
  <mergeCells count="54">
    <mergeCell ref="B37:D37"/>
    <mergeCell ref="B29:B36"/>
    <mergeCell ref="C29:D29"/>
    <mergeCell ref="C30:D30"/>
    <mergeCell ref="C31:D31"/>
    <mergeCell ref="C32:D32"/>
    <mergeCell ref="C33:D33"/>
    <mergeCell ref="C34:D34"/>
    <mergeCell ref="C35:D35"/>
    <mergeCell ref="C36:D36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R14:R15"/>
    <mergeCell ref="U14:U15"/>
    <mergeCell ref="V14:V15"/>
    <mergeCell ref="X14:X15"/>
    <mergeCell ref="Y14:Y15"/>
    <mergeCell ref="J14:J15"/>
    <mergeCell ref="K14:K15"/>
    <mergeCell ref="N14:N15"/>
    <mergeCell ref="O14:O15"/>
    <mergeCell ref="Q14:Q15"/>
    <mergeCell ref="M12:S12"/>
    <mergeCell ref="T12:Z12"/>
    <mergeCell ref="F13:F15"/>
    <mergeCell ref="G13:H13"/>
    <mergeCell ref="I13:I15"/>
    <mergeCell ref="J13:L13"/>
    <mergeCell ref="M13:M15"/>
    <mergeCell ref="N13:O13"/>
    <mergeCell ref="P13:P15"/>
    <mergeCell ref="Q13:S13"/>
    <mergeCell ref="T13:T15"/>
    <mergeCell ref="U13:V13"/>
    <mergeCell ref="W13:W15"/>
    <mergeCell ref="X13:Z13"/>
    <mergeCell ref="G14:G15"/>
    <mergeCell ref="H14:H15"/>
    <mergeCell ref="A1:C1"/>
    <mergeCell ref="A2:C2"/>
    <mergeCell ref="D4:E4"/>
    <mergeCell ref="B10:H10"/>
    <mergeCell ref="F12:L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C8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36"/>
  <sheetViews>
    <sheetView workbookViewId="0"/>
  </sheetViews>
  <sheetFormatPr defaultColWidth="11.44140625" defaultRowHeight="13.2"/>
  <cols>
    <col min="1" max="1" width="2.88671875" customWidth="1"/>
    <col min="2" max="2" width="11.109375" customWidth="1"/>
    <col min="3" max="3" width="29.109375" customWidth="1"/>
    <col min="4" max="4" width="8.33203125" customWidth="1"/>
    <col min="5" max="19" width="16.33203125" customWidth="1"/>
    <col min="20" max="20" width="8.33203125" customWidth="1"/>
  </cols>
  <sheetData>
    <row r="1" spans="1:20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5">
      <c r="A8" s="15"/>
      <c r="B8" s="15" t="s">
        <v>971</v>
      </c>
      <c r="C8" s="22" t="str">
        <f>B11</f>
        <v>660-44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24.9" customHeight="1">
      <c r="A10" s="4"/>
      <c r="B10" s="45" t="s">
        <v>164</v>
      </c>
      <c r="C10" s="42"/>
      <c r="D10" s="42"/>
      <c r="E10" s="42"/>
      <c r="F10" s="42"/>
      <c r="G10" s="42"/>
      <c r="H10" s="4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5.6">
      <c r="A11" s="4"/>
      <c r="B11" s="23" t="s">
        <v>163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5">
      <c r="A12" s="4"/>
      <c r="B12" s="4"/>
      <c r="C12" s="4"/>
      <c r="D12" s="4"/>
      <c r="E12" s="47" t="s">
        <v>1280</v>
      </c>
      <c r="F12" s="48"/>
      <c r="G12" s="48"/>
      <c r="H12" s="48"/>
      <c r="I12" s="47"/>
      <c r="J12" s="47" t="s">
        <v>1202</v>
      </c>
      <c r="K12" s="48"/>
      <c r="L12" s="48"/>
      <c r="M12" s="48"/>
      <c r="N12" s="47"/>
      <c r="O12" s="47" t="s">
        <v>1271</v>
      </c>
      <c r="P12" s="48"/>
      <c r="Q12" s="48"/>
      <c r="R12" s="48"/>
      <c r="S12" s="47"/>
      <c r="T12" s="4"/>
    </row>
    <row r="13" spans="1:20" ht="45" customHeight="1">
      <c r="A13" s="4"/>
      <c r="B13" s="4"/>
      <c r="C13" s="4"/>
      <c r="D13" s="4"/>
      <c r="E13" s="29" t="s">
        <v>849</v>
      </c>
      <c r="F13" s="29" t="s">
        <v>845</v>
      </c>
      <c r="G13" s="29" t="s">
        <v>852</v>
      </c>
      <c r="H13" s="29" t="s">
        <v>1097</v>
      </c>
      <c r="I13" s="29" t="s">
        <v>856</v>
      </c>
      <c r="J13" s="29" t="s">
        <v>849</v>
      </c>
      <c r="K13" s="29" t="s">
        <v>845</v>
      </c>
      <c r="L13" s="29" t="s">
        <v>852</v>
      </c>
      <c r="M13" s="29" t="s">
        <v>1097</v>
      </c>
      <c r="N13" s="29" t="s">
        <v>856</v>
      </c>
      <c r="O13" s="29" t="s">
        <v>849</v>
      </c>
      <c r="P13" s="29" t="s">
        <v>845</v>
      </c>
      <c r="Q13" s="29" t="s">
        <v>852</v>
      </c>
      <c r="R13" s="29" t="s">
        <v>1097</v>
      </c>
      <c r="S13" s="29" t="s">
        <v>856</v>
      </c>
      <c r="T13" s="4"/>
    </row>
    <row r="14" spans="1:20" ht="14.1" customHeight="1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97</v>
      </c>
      <c r="O14" s="26" t="s">
        <v>26</v>
      </c>
      <c r="P14" s="26" t="s">
        <v>56</v>
      </c>
      <c r="Q14" s="26" t="s">
        <v>75</v>
      </c>
      <c r="R14" s="26" t="s">
        <v>89</v>
      </c>
      <c r="S14" s="26" t="s">
        <v>97</v>
      </c>
      <c r="T14" s="4"/>
    </row>
    <row r="15" spans="1:20" ht="15">
      <c r="A15" s="4"/>
      <c r="B15" s="49" t="s">
        <v>1189</v>
      </c>
      <c r="C15" s="17" t="s">
        <v>570</v>
      </c>
      <c r="D15" s="26" t="s">
        <v>26</v>
      </c>
      <c r="E15" s="32">
        <v>215000</v>
      </c>
      <c r="F15" s="32">
        <v>54000</v>
      </c>
      <c r="G15" s="32">
        <v>124000</v>
      </c>
      <c r="H15" s="32">
        <v>339000</v>
      </c>
      <c r="I15" s="32">
        <v>2982000</v>
      </c>
      <c r="J15" s="32">
        <v>217000</v>
      </c>
      <c r="K15" s="32">
        <v>42000</v>
      </c>
      <c r="L15" s="32">
        <v>80000</v>
      </c>
      <c r="M15" s="32">
        <v>297000</v>
      </c>
      <c r="N15" s="32">
        <v>3111000</v>
      </c>
      <c r="O15" s="32">
        <v>175000</v>
      </c>
      <c r="P15" s="32">
        <v>42000</v>
      </c>
      <c r="Q15" s="32">
        <v>84000</v>
      </c>
      <c r="R15" s="32">
        <v>259000</v>
      </c>
      <c r="S15" s="32">
        <v>2898000</v>
      </c>
      <c r="T15" s="26" t="s">
        <v>26</v>
      </c>
    </row>
    <row r="16" spans="1:20" ht="15">
      <c r="A16" s="4"/>
      <c r="B16" s="50"/>
      <c r="C16" s="17" t="s">
        <v>571</v>
      </c>
      <c r="D16" s="26" t="s">
        <v>56</v>
      </c>
      <c r="E16" s="32">
        <v>126000</v>
      </c>
      <c r="F16" s="32">
        <v>10000</v>
      </c>
      <c r="G16" s="32">
        <v>125000</v>
      </c>
      <c r="H16" s="32">
        <v>251000</v>
      </c>
      <c r="I16" s="32">
        <v>1287000</v>
      </c>
      <c r="J16" s="32">
        <v>203000</v>
      </c>
      <c r="K16" s="32">
        <v>15000</v>
      </c>
      <c r="L16" s="32">
        <v>60000</v>
      </c>
      <c r="M16" s="32">
        <v>263000</v>
      </c>
      <c r="N16" s="32">
        <v>1508000</v>
      </c>
      <c r="O16" s="32">
        <v>161000</v>
      </c>
      <c r="P16" s="32">
        <v>13000</v>
      </c>
      <c r="Q16" s="32">
        <v>123000</v>
      </c>
      <c r="R16" s="32">
        <v>284000</v>
      </c>
      <c r="S16" s="32">
        <v>1336000</v>
      </c>
      <c r="T16" s="26" t="s">
        <v>56</v>
      </c>
    </row>
    <row r="17" spans="1:20" ht="15">
      <c r="A17" s="4"/>
      <c r="B17" s="50"/>
      <c r="C17" s="17" t="s">
        <v>1259</v>
      </c>
      <c r="D17" s="26" t="s">
        <v>75</v>
      </c>
      <c r="E17" s="32">
        <v>4000</v>
      </c>
      <c r="F17" s="32">
        <v>1000</v>
      </c>
      <c r="G17" s="32">
        <v>20000</v>
      </c>
      <c r="H17" s="32">
        <v>24000</v>
      </c>
      <c r="I17" s="32">
        <v>318000</v>
      </c>
      <c r="J17" s="32">
        <v>5000</v>
      </c>
      <c r="K17" s="32">
        <v>3000</v>
      </c>
      <c r="L17" s="32">
        <v>30000</v>
      </c>
      <c r="M17" s="32">
        <v>35000</v>
      </c>
      <c r="N17" s="32">
        <v>382000</v>
      </c>
      <c r="O17" s="32">
        <v>6000</v>
      </c>
      <c r="P17" s="32">
        <v>2000</v>
      </c>
      <c r="Q17" s="32">
        <v>22000</v>
      </c>
      <c r="R17" s="32">
        <v>28000</v>
      </c>
      <c r="S17" s="32">
        <v>334000</v>
      </c>
      <c r="T17" s="26" t="s">
        <v>75</v>
      </c>
    </row>
    <row r="18" spans="1:20" ht="15">
      <c r="A18" s="4"/>
      <c r="B18" s="50"/>
      <c r="C18" s="17" t="s">
        <v>969</v>
      </c>
      <c r="D18" s="26" t="s">
        <v>89</v>
      </c>
      <c r="E18" s="32">
        <v>1069000</v>
      </c>
      <c r="F18" s="32">
        <v>371000</v>
      </c>
      <c r="G18" s="32">
        <v>281000</v>
      </c>
      <c r="H18" s="32">
        <v>1350000</v>
      </c>
      <c r="I18" s="32">
        <v>4861000</v>
      </c>
      <c r="J18" s="32">
        <v>706000</v>
      </c>
      <c r="K18" s="32">
        <v>233000</v>
      </c>
      <c r="L18" s="32">
        <v>306000</v>
      </c>
      <c r="M18" s="32">
        <v>1012000</v>
      </c>
      <c r="N18" s="32">
        <v>4689000</v>
      </c>
      <c r="O18" s="32">
        <v>816000</v>
      </c>
      <c r="P18" s="32">
        <v>300000</v>
      </c>
      <c r="Q18" s="32">
        <v>269000</v>
      </c>
      <c r="R18" s="32">
        <v>1085000</v>
      </c>
      <c r="S18" s="32">
        <v>4648000</v>
      </c>
      <c r="T18" s="26" t="s">
        <v>89</v>
      </c>
    </row>
    <row r="19" spans="1:20" ht="15">
      <c r="A19" s="4"/>
      <c r="B19" s="50"/>
      <c r="C19" s="17" t="s">
        <v>1043</v>
      </c>
      <c r="D19" s="26" t="s">
        <v>97</v>
      </c>
      <c r="E19" s="32">
        <v>1414000</v>
      </c>
      <c r="F19" s="32">
        <v>436000</v>
      </c>
      <c r="G19" s="32">
        <v>550000</v>
      </c>
      <c r="H19" s="32">
        <v>1964000</v>
      </c>
      <c r="I19" s="32">
        <v>9448000</v>
      </c>
      <c r="J19" s="32">
        <v>1131000</v>
      </c>
      <c r="K19" s="32">
        <v>293000</v>
      </c>
      <c r="L19" s="32">
        <v>476000</v>
      </c>
      <c r="M19" s="32">
        <v>1607000</v>
      </c>
      <c r="N19" s="32">
        <v>9690000</v>
      </c>
      <c r="O19" s="32">
        <v>1158000</v>
      </c>
      <c r="P19" s="32">
        <v>357000</v>
      </c>
      <c r="Q19" s="32">
        <v>498000</v>
      </c>
      <c r="R19" s="32">
        <v>1656000</v>
      </c>
      <c r="S19" s="32">
        <v>9216000</v>
      </c>
      <c r="T19" s="26" t="s">
        <v>97</v>
      </c>
    </row>
    <row r="20" spans="1:20" ht="15">
      <c r="A20" s="4"/>
      <c r="B20" s="50"/>
      <c r="C20" s="17" t="s">
        <v>549</v>
      </c>
      <c r="D20" s="26" t="s">
        <v>102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26" t="s">
        <v>102</v>
      </c>
    </row>
    <row r="21" spans="1:20" ht="15">
      <c r="A21" s="4"/>
      <c r="B21" s="50"/>
      <c r="C21" s="17" t="s">
        <v>548</v>
      </c>
      <c r="D21" s="26" t="s">
        <v>204</v>
      </c>
      <c r="E21" s="32">
        <v>507000</v>
      </c>
      <c r="F21" s="32">
        <v>141000</v>
      </c>
      <c r="G21" s="32">
        <v>197000</v>
      </c>
      <c r="H21" s="32">
        <v>704000</v>
      </c>
      <c r="I21" s="32">
        <v>1449000</v>
      </c>
      <c r="J21" s="32">
        <v>507000</v>
      </c>
      <c r="K21" s="32">
        <v>169000</v>
      </c>
      <c r="L21" s="32">
        <v>181000</v>
      </c>
      <c r="M21" s="32">
        <v>688000</v>
      </c>
      <c r="N21" s="32">
        <v>1413000</v>
      </c>
      <c r="O21" s="32">
        <v>498000</v>
      </c>
      <c r="P21" s="32">
        <v>145000</v>
      </c>
      <c r="Q21" s="32">
        <v>190000</v>
      </c>
      <c r="R21" s="32">
        <v>688000</v>
      </c>
      <c r="S21" s="32">
        <v>1433000</v>
      </c>
      <c r="T21" s="26" t="s">
        <v>204</v>
      </c>
    </row>
    <row r="22" spans="1:20" ht="15">
      <c r="A22" s="4"/>
      <c r="B22" s="50"/>
      <c r="C22" s="17" t="s">
        <v>1061</v>
      </c>
      <c r="D22" s="26" t="s">
        <v>205</v>
      </c>
      <c r="E22" s="32">
        <v>1921000</v>
      </c>
      <c r="F22" s="32">
        <v>577000</v>
      </c>
      <c r="G22" s="32">
        <v>747000</v>
      </c>
      <c r="H22" s="32">
        <v>2668000</v>
      </c>
      <c r="I22" s="32">
        <v>10897000</v>
      </c>
      <c r="J22" s="32">
        <v>1638000</v>
      </c>
      <c r="K22" s="32">
        <v>462000</v>
      </c>
      <c r="L22" s="32">
        <v>657000</v>
      </c>
      <c r="M22" s="32">
        <v>2295000</v>
      </c>
      <c r="N22" s="32">
        <v>11103000</v>
      </c>
      <c r="O22" s="32">
        <v>1656000</v>
      </c>
      <c r="P22" s="32">
        <v>502000</v>
      </c>
      <c r="Q22" s="32">
        <v>688000</v>
      </c>
      <c r="R22" s="32">
        <v>2344000</v>
      </c>
      <c r="S22" s="32">
        <v>10649000</v>
      </c>
      <c r="T22" s="26" t="s">
        <v>205</v>
      </c>
    </row>
    <row r="23" spans="1:20" ht="15">
      <c r="A23" s="4"/>
      <c r="B23" s="50"/>
      <c r="C23" s="17" t="s">
        <v>619</v>
      </c>
      <c r="D23" s="26" t="s">
        <v>233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26" t="s">
        <v>233</v>
      </c>
    </row>
    <row r="24" spans="1:20" ht="15">
      <c r="A24" s="4"/>
      <c r="B24" s="50"/>
      <c r="C24" s="17" t="s">
        <v>960</v>
      </c>
      <c r="D24" s="26" t="s">
        <v>27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26" t="s">
        <v>27</v>
      </c>
    </row>
    <row r="25" spans="1:20" ht="15">
      <c r="A25" s="4"/>
      <c r="B25" s="51"/>
      <c r="C25" s="17" t="s">
        <v>1059</v>
      </c>
      <c r="D25" s="26" t="s">
        <v>34</v>
      </c>
      <c r="E25" s="32">
        <v>1921000</v>
      </c>
      <c r="F25" s="32">
        <v>577000</v>
      </c>
      <c r="G25" s="32">
        <v>747000</v>
      </c>
      <c r="H25" s="32">
        <v>2668000</v>
      </c>
      <c r="I25" s="32">
        <v>10897000</v>
      </c>
      <c r="J25" s="32">
        <v>1638000</v>
      </c>
      <c r="K25" s="32">
        <v>462000</v>
      </c>
      <c r="L25" s="32">
        <v>657000</v>
      </c>
      <c r="M25" s="32">
        <v>2295000</v>
      </c>
      <c r="N25" s="32">
        <v>11103000</v>
      </c>
      <c r="O25" s="32">
        <v>1656000</v>
      </c>
      <c r="P25" s="32">
        <v>502000</v>
      </c>
      <c r="Q25" s="32">
        <v>688000</v>
      </c>
      <c r="R25" s="32">
        <v>2344000</v>
      </c>
      <c r="S25" s="32">
        <v>10649000</v>
      </c>
      <c r="T25" s="26" t="s">
        <v>34</v>
      </c>
    </row>
    <row r="26" spans="1:20" ht="15">
      <c r="A26" s="4"/>
      <c r="B26" s="49" t="s">
        <v>1188</v>
      </c>
      <c r="C26" s="17" t="s">
        <v>570</v>
      </c>
      <c r="D26" s="26" t="s">
        <v>38</v>
      </c>
      <c r="E26" s="32">
        <v>0</v>
      </c>
      <c r="F26" s="32">
        <v>0</v>
      </c>
      <c r="G26" s="32">
        <v>115000</v>
      </c>
      <c r="H26" s="32">
        <v>115000</v>
      </c>
      <c r="I26" s="32">
        <v>187000</v>
      </c>
      <c r="J26" s="32">
        <v>0</v>
      </c>
      <c r="K26" s="32">
        <v>0</v>
      </c>
      <c r="L26" s="32">
        <v>69000</v>
      </c>
      <c r="M26" s="32">
        <v>69000</v>
      </c>
      <c r="N26" s="32">
        <v>173000</v>
      </c>
      <c r="O26" s="32">
        <v>1000</v>
      </c>
      <c r="P26" s="32">
        <v>0</v>
      </c>
      <c r="Q26" s="32">
        <v>86000</v>
      </c>
      <c r="R26" s="32">
        <v>87000</v>
      </c>
      <c r="S26" s="32">
        <v>163000</v>
      </c>
      <c r="T26" s="26" t="s">
        <v>38</v>
      </c>
    </row>
    <row r="27" spans="1:20" ht="15">
      <c r="A27" s="4"/>
      <c r="B27" s="50"/>
      <c r="C27" s="17" t="s">
        <v>969</v>
      </c>
      <c r="D27" s="26" t="s">
        <v>45</v>
      </c>
      <c r="E27" s="32">
        <v>84000</v>
      </c>
      <c r="F27" s="32">
        <v>47000</v>
      </c>
      <c r="G27" s="32">
        <v>100000</v>
      </c>
      <c r="H27" s="32">
        <v>184000</v>
      </c>
      <c r="I27" s="32">
        <v>434000</v>
      </c>
      <c r="J27" s="32">
        <v>40000</v>
      </c>
      <c r="K27" s="32">
        <v>21000</v>
      </c>
      <c r="L27" s="32">
        <v>105000</v>
      </c>
      <c r="M27" s="32">
        <v>145000</v>
      </c>
      <c r="N27" s="32">
        <v>374000</v>
      </c>
      <c r="O27" s="32">
        <v>91000</v>
      </c>
      <c r="P27" s="32">
        <v>51000</v>
      </c>
      <c r="Q27" s="32">
        <v>181000</v>
      </c>
      <c r="R27" s="32">
        <v>272000</v>
      </c>
      <c r="S27" s="32">
        <v>522000</v>
      </c>
      <c r="T27" s="26" t="s">
        <v>45</v>
      </c>
    </row>
    <row r="28" spans="1:20" ht="15">
      <c r="A28" s="4"/>
      <c r="B28" s="50"/>
      <c r="C28" s="17" t="s">
        <v>1043</v>
      </c>
      <c r="D28" s="26" t="s">
        <v>48</v>
      </c>
      <c r="E28" s="32">
        <v>84000</v>
      </c>
      <c r="F28" s="32">
        <v>47000</v>
      </c>
      <c r="G28" s="32">
        <v>215000</v>
      </c>
      <c r="H28" s="32">
        <v>299000</v>
      </c>
      <c r="I28" s="32">
        <v>621000</v>
      </c>
      <c r="J28" s="32">
        <v>40000</v>
      </c>
      <c r="K28" s="32">
        <v>21000</v>
      </c>
      <c r="L28" s="32">
        <v>174000</v>
      </c>
      <c r="M28" s="32">
        <v>214000</v>
      </c>
      <c r="N28" s="32">
        <v>547000</v>
      </c>
      <c r="O28" s="32">
        <v>92000</v>
      </c>
      <c r="P28" s="32">
        <v>51000</v>
      </c>
      <c r="Q28" s="32">
        <v>267000</v>
      </c>
      <c r="R28" s="32">
        <v>359000</v>
      </c>
      <c r="S28" s="32">
        <v>685000</v>
      </c>
      <c r="T28" s="26" t="s">
        <v>48</v>
      </c>
    </row>
    <row r="29" spans="1:20" ht="15">
      <c r="A29" s="4"/>
      <c r="B29" s="50"/>
      <c r="C29" s="17" t="s">
        <v>547</v>
      </c>
      <c r="D29" s="26" t="s">
        <v>50</v>
      </c>
      <c r="E29" s="32">
        <v>18000</v>
      </c>
      <c r="F29" s="32">
        <v>17000</v>
      </c>
      <c r="G29" s="32">
        <v>0</v>
      </c>
      <c r="H29" s="32">
        <v>18000</v>
      </c>
      <c r="I29" s="32">
        <v>20000</v>
      </c>
      <c r="J29" s="32">
        <v>39000</v>
      </c>
      <c r="K29" s="32">
        <v>37000</v>
      </c>
      <c r="L29" s="32">
        <v>0</v>
      </c>
      <c r="M29" s="32">
        <v>39000</v>
      </c>
      <c r="N29" s="32">
        <v>41000</v>
      </c>
      <c r="O29" s="32">
        <v>18000</v>
      </c>
      <c r="P29" s="32">
        <v>18000</v>
      </c>
      <c r="Q29" s="32">
        <v>0</v>
      </c>
      <c r="R29" s="32">
        <v>18000</v>
      </c>
      <c r="S29" s="32">
        <v>20000</v>
      </c>
      <c r="T29" s="26" t="s">
        <v>50</v>
      </c>
    </row>
    <row r="30" spans="1:20" ht="15">
      <c r="A30" s="4"/>
      <c r="B30" s="50"/>
      <c r="C30" s="17" t="s">
        <v>1060</v>
      </c>
      <c r="D30" s="26" t="s">
        <v>51</v>
      </c>
      <c r="E30" s="32">
        <v>102000</v>
      </c>
      <c r="F30" s="32">
        <v>64000</v>
      </c>
      <c r="G30" s="32">
        <v>215000</v>
      </c>
      <c r="H30" s="32">
        <v>317000</v>
      </c>
      <c r="I30" s="32">
        <v>641000</v>
      </c>
      <c r="J30" s="32">
        <v>79000</v>
      </c>
      <c r="K30" s="32">
        <v>58000</v>
      </c>
      <c r="L30" s="32">
        <v>174000</v>
      </c>
      <c r="M30" s="32">
        <v>253000</v>
      </c>
      <c r="N30" s="32">
        <v>588000</v>
      </c>
      <c r="O30" s="32">
        <v>110000</v>
      </c>
      <c r="P30" s="32">
        <v>69000</v>
      </c>
      <c r="Q30" s="32">
        <v>267000</v>
      </c>
      <c r="R30" s="32">
        <v>377000</v>
      </c>
      <c r="S30" s="32">
        <v>705000</v>
      </c>
      <c r="T30" s="26" t="s">
        <v>51</v>
      </c>
    </row>
    <row r="31" spans="1:20" ht="15">
      <c r="A31" s="4"/>
      <c r="B31" s="50"/>
      <c r="C31" s="17" t="s">
        <v>618</v>
      </c>
      <c r="D31" s="26" t="s">
        <v>52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26" t="s">
        <v>52</v>
      </c>
    </row>
    <row r="32" spans="1:20" ht="15">
      <c r="A32" s="4"/>
      <c r="B32" s="50"/>
      <c r="C32" s="17" t="s">
        <v>957</v>
      </c>
      <c r="D32" s="26" t="s">
        <v>54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26" t="s">
        <v>54</v>
      </c>
    </row>
    <row r="33" spans="1:20" ht="15">
      <c r="A33" s="4"/>
      <c r="B33" s="51"/>
      <c r="C33" s="17" t="s">
        <v>1058</v>
      </c>
      <c r="D33" s="26" t="s">
        <v>55</v>
      </c>
      <c r="E33" s="32">
        <v>102000</v>
      </c>
      <c r="F33" s="32">
        <v>64000</v>
      </c>
      <c r="G33" s="32">
        <v>215000</v>
      </c>
      <c r="H33" s="32">
        <v>317000</v>
      </c>
      <c r="I33" s="32">
        <v>641000</v>
      </c>
      <c r="J33" s="32">
        <v>79000</v>
      </c>
      <c r="K33" s="32">
        <v>58000</v>
      </c>
      <c r="L33" s="32">
        <v>174000</v>
      </c>
      <c r="M33" s="32">
        <v>253000</v>
      </c>
      <c r="N33" s="32">
        <v>588000</v>
      </c>
      <c r="O33" s="32">
        <v>110000</v>
      </c>
      <c r="P33" s="32">
        <v>69000</v>
      </c>
      <c r="Q33" s="32">
        <v>267000</v>
      </c>
      <c r="R33" s="32">
        <v>377000</v>
      </c>
      <c r="S33" s="32">
        <v>705000</v>
      </c>
      <c r="T33" s="26" t="s">
        <v>55</v>
      </c>
    </row>
    <row r="34" spans="1:20" ht="15">
      <c r="A34" s="4"/>
      <c r="B34" s="51" t="s">
        <v>1020</v>
      </c>
      <c r="C34" s="49"/>
      <c r="D34" s="26" t="s">
        <v>57</v>
      </c>
      <c r="E34" s="32">
        <v>2023000</v>
      </c>
      <c r="F34" s="32">
        <v>641000</v>
      </c>
      <c r="G34" s="32">
        <v>962000</v>
      </c>
      <c r="H34" s="32">
        <v>2985000</v>
      </c>
      <c r="I34" s="32">
        <v>11538000</v>
      </c>
      <c r="J34" s="32">
        <v>1717000</v>
      </c>
      <c r="K34" s="32">
        <v>520000</v>
      </c>
      <c r="L34" s="32">
        <v>831000</v>
      </c>
      <c r="M34" s="32">
        <v>2548000</v>
      </c>
      <c r="N34" s="32">
        <v>11691000</v>
      </c>
      <c r="O34" s="32">
        <v>1766000</v>
      </c>
      <c r="P34" s="32">
        <v>571000</v>
      </c>
      <c r="Q34" s="32">
        <v>955000</v>
      </c>
      <c r="R34" s="32">
        <v>2721000</v>
      </c>
      <c r="S34" s="32">
        <v>11354000</v>
      </c>
      <c r="T34" s="26" t="s">
        <v>57</v>
      </c>
    </row>
    <row r="35" spans="1:20" ht="15">
      <c r="A35" s="4"/>
      <c r="B35" s="51" t="s">
        <v>918</v>
      </c>
      <c r="C35" s="52"/>
      <c r="D35" s="26" t="s">
        <v>61</v>
      </c>
      <c r="E35" s="32">
        <v>1636000</v>
      </c>
      <c r="F35" s="32">
        <v>508000</v>
      </c>
      <c r="G35" s="32">
        <v>645000</v>
      </c>
      <c r="H35" s="32">
        <v>2281000</v>
      </c>
      <c r="I35" s="34"/>
      <c r="J35" s="32">
        <v>1261000</v>
      </c>
      <c r="K35" s="32">
        <v>399000</v>
      </c>
      <c r="L35" s="32">
        <v>482000</v>
      </c>
      <c r="M35" s="32">
        <v>1743000</v>
      </c>
      <c r="N35" s="34"/>
      <c r="O35" s="32">
        <v>1420000</v>
      </c>
      <c r="P35" s="32">
        <v>437000</v>
      </c>
      <c r="Q35" s="32">
        <v>620000</v>
      </c>
      <c r="R35" s="32">
        <v>2040000</v>
      </c>
      <c r="S35" s="34"/>
      <c r="T35" s="26" t="s">
        <v>61</v>
      </c>
    </row>
    <row r="36" spans="1:20" ht="15">
      <c r="A36" s="4"/>
      <c r="B36" s="49" t="s">
        <v>903</v>
      </c>
      <c r="C36" s="44"/>
      <c r="D36" s="27" t="s">
        <v>62</v>
      </c>
      <c r="E36" s="33">
        <v>787000</v>
      </c>
      <c r="F36" s="33">
        <v>186000</v>
      </c>
      <c r="G36" s="33">
        <v>524000</v>
      </c>
      <c r="H36" s="33">
        <v>1311000</v>
      </c>
      <c r="I36" s="31"/>
      <c r="J36" s="33">
        <v>806000</v>
      </c>
      <c r="K36" s="33">
        <v>199000</v>
      </c>
      <c r="L36" s="33">
        <v>450000</v>
      </c>
      <c r="M36" s="33">
        <v>1256000</v>
      </c>
      <c r="N36" s="31"/>
      <c r="O36" s="33">
        <v>787000</v>
      </c>
      <c r="P36" s="33">
        <v>183000</v>
      </c>
      <c r="Q36" s="33">
        <v>513000</v>
      </c>
      <c r="R36" s="33">
        <v>1300000</v>
      </c>
      <c r="S36" s="31"/>
      <c r="T36" s="27" t="s">
        <v>62</v>
      </c>
    </row>
  </sheetData>
  <mergeCells count="12">
    <mergeCell ref="B35:C35"/>
    <mergeCell ref="B36:C36"/>
    <mergeCell ref="J12:N12"/>
    <mergeCell ref="O12:S12"/>
    <mergeCell ref="B15:B25"/>
    <mergeCell ref="B26:B33"/>
    <mergeCell ref="B34:C34"/>
    <mergeCell ref="A1:C1"/>
    <mergeCell ref="A2:C2"/>
    <mergeCell ref="D4:E4"/>
    <mergeCell ref="B10:H10"/>
    <mergeCell ref="E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C8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36"/>
  <sheetViews>
    <sheetView workbookViewId="0"/>
  </sheetViews>
  <sheetFormatPr defaultColWidth="11.44140625" defaultRowHeight="13.2"/>
  <cols>
    <col min="1" max="1" width="2.33203125" customWidth="1"/>
    <col min="2" max="2" width="13.5546875" customWidth="1"/>
    <col min="3" max="3" width="43" customWidth="1"/>
    <col min="4" max="4" width="8.33203125" customWidth="1"/>
    <col min="5" max="16" width="16.33203125" customWidth="1"/>
    <col min="17" max="17" width="8.33203125" customWidth="1"/>
  </cols>
  <sheetData>
    <row r="1" spans="1:17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>
      <c r="A8" s="15"/>
      <c r="B8" s="15" t="s">
        <v>971</v>
      </c>
      <c r="C8" s="22" t="str">
        <f>B11</f>
        <v>660-45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24.9" customHeight="1">
      <c r="A10" s="4"/>
      <c r="B10" s="56" t="s">
        <v>166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58"/>
      <c r="P10" s="4"/>
      <c r="Q10" s="4"/>
    </row>
    <row r="11" spans="1:17" ht="15">
      <c r="A11" s="4"/>
      <c r="B11" s="3" t="s">
        <v>165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">
      <c r="A12" s="4"/>
      <c r="B12" s="4"/>
      <c r="C12" s="4"/>
      <c r="D12" s="4"/>
      <c r="E12" s="47" t="s">
        <v>1280</v>
      </c>
      <c r="F12" s="48"/>
      <c r="G12" s="47"/>
      <c r="H12" s="47" t="s">
        <v>1202</v>
      </c>
      <c r="I12" s="48"/>
      <c r="J12" s="47"/>
      <c r="K12" s="47" t="s">
        <v>980</v>
      </c>
      <c r="L12" s="48"/>
      <c r="M12" s="47"/>
      <c r="N12" s="47" t="s">
        <v>981</v>
      </c>
      <c r="O12" s="48"/>
      <c r="P12" s="47"/>
      <c r="Q12" s="4"/>
    </row>
    <row r="13" spans="1:17" ht="30.9" customHeight="1">
      <c r="A13" s="4"/>
      <c r="B13" s="4"/>
      <c r="C13" s="4"/>
      <c r="D13" s="4"/>
      <c r="E13" s="29" t="s">
        <v>832</v>
      </c>
      <c r="F13" s="29" t="s">
        <v>683</v>
      </c>
      <c r="G13" s="29" t="s">
        <v>919</v>
      </c>
      <c r="H13" s="29" t="s">
        <v>832</v>
      </c>
      <c r="I13" s="29" t="s">
        <v>683</v>
      </c>
      <c r="J13" s="29" t="s">
        <v>919</v>
      </c>
      <c r="K13" s="29" t="s">
        <v>832</v>
      </c>
      <c r="L13" s="29" t="s">
        <v>683</v>
      </c>
      <c r="M13" s="29" t="s">
        <v>919</v>
      </c>
      <c r="N13" s="29" t="s">
        <v>832</v>
      </c>
      <c r="O13" s="29" t="s">
        <v>683</v>
      </c>
      <c r="P13" s="29" t="s">
        <v>919</v>
      </c>
      <c r="Q13" s="4"/>
    </row>
    <row r="14" spans="1:17" ht="15">
      <c r="A14" s="4"/>
      <c r="B14" s="4"/>
      <c r="C14" s="4"/>
      <c r="D14" s="4"/>
      <c r="E14" s="30" t="s">
        <v>26</v>
      </c>
      <c r="F14" s="30" t="s">
        <v>56</v>
      </c>
      <c r="G14" s="30" t="s">
        <v>75</v>
      </c>
      <c r="H14" s="30" t="s">
        <v>26</v>
      </c>
      <c r="I14" s="30" t="s">
        <v>56</v>
      </c>
      <c r="J14" s="30" t="s">
        <v>75</v>
      </c>
      <c r="K14" s="30" t="s">
        <v>89</v>
      </c>
      <c r="L14" s="30" t="s">
        <v>97</v>
      </c>
      <c r="M14" s="30" t="s">
        <v>102</v>
      </c>
      <c r="N14" s="30" t="s">
        <v>89</v>
      </c>
      <c r="O14" s="30" t="s">
        <v>97</v>
      </c>
      <c r="P14" s="30" t="s">
        <v>102</v>
      </c>
      <c r="Q14" s="4"/>
    </row>
    <row r="15" spans="1:17" ht="15">
      <c r="A15" s="4"/>
      <c r="B15" s="49" t="s">
        <v>1189</v>
      </c>
      <c r="C15" s="17" t="s">
        <v>570</v>
      </c>
      <c r="D15" s="30" t="s">
        <v>26</v>
      </c>
      <c r="E15" s="32">
        <v>299000</v>
      </c>
      <c r="F15" s="32">
        <v>1000</v>
      </c>
      <c r="G15" s="32">
        <v>0</v>
      </c>
      <c r="H15" s="32">
        <v>318000</v>
      </c>
      <c r="I15" s="32">
        <v>1000</v>
      </c>
      <c r="J15" s="32">
        <v>1000</v>
      </c>
      <c r="K15" s="32">
        <v>299000</v>
      </c>
      <c r="L15" s="32">
        <v>1000</v>
      </c>
      <c r="M15" s="32">
        <v>0</v>
      </c>
      <c r="N15" s="32">
        <v>318000</v>
      </c>
      <c r="O15" s="32">
        <v>1000</v>
      </c>
      <c r="P15" s="32">
        <v>1000</v>
      </c>
      <c r="Q15" s="30" t="s">
        <v>26</v>
      </c>
    </row>
    <row r="16" spans="1:17" ht="15">
      <c r="A16" s="4"/>
      <c r="B16" s="50"/>
      <c r="C16" s="17" t="s">
        <v>571</v>
      </c>
      <c r="D16" s="30" t="s">
        <v>56</v>
      </c>
      <c r="E16" s="32">
        <v>268000</v>
      </c>
      <c r="F16" s="32">
        <v>1000</v>
      </c>
      <c r="G16" s="32">
        <v>0</v>
      </c>
      <c r="H16" s="32">
        <v>268000</v>
      </c>
      <c r="I16" s="32">
        <v>1000</v>
      </c>
      <c r="J16" s="32">
        <v>0</v>
      </c>
      <c r="K16" s="32">
        <v>268000</v>
      </c>
      <c r="L16" s="32">
        <v>1000</v>
      </c>
      <c r="M16" s="32">
        <v>0</v>
      </c>
      <c r="N16" s="32">
        <v>268000</v>
      </c>
      <c r="O16" s="32">
        <v>1000</v>
      </c>
      <c r="P16" s="32">
        <v>0</v>
      </c>
      <c r="Q16" s="30" t="s">
        <v>56</v>
      </c>
    </row>
    <row r="17" spans="1:17" ht="15">
      <c r="A17" s="4"/>
      <c r="B17" s="50"/>
      <c r="C17" s="17" t="s">
        <v>1259</v>
      </c>
      <c r="D17" s="30" t="s">
        <v>75</v>
      </c>
      <c r="E17" s="32">
        <v>26000</v>
      </c>
      <c r="F17" s="32">
        <v>0</v>
      </c>
      <c r="G17" s="32">
        <v>0</v>
      </c>
      <c r="H17" s="32">
        <v>32000</v>
      </c>
      <c r="I17" s="32">
        <v>0</v>
      </c>
      <c r="J17" s="32">
        <v>0</v>
      </c>
      <c r="K17" s="32">
        <v>26000</v>
      </c>
      <c r="L17" s="32">
        <v>0</v>
      </c>
      <c r="M17" s="32">
        <v>0</v>
      </c>
      <c r="N17" s="32">
        <v>32000</v>
      </c>
      <c r="O17" s="32">
        <v>0</v>
      </c>
      <c r="P17" s="32">
        <v>0</v>
      </c>
      <c r="Q17" s="30" t="s">
        <v>75</v>
      </c>
    </row>
    <row r="18" spans="1:17" ht="15">
      <c r="A18" s="4"/>
      <c r="B18" s="50"/>
      <c r="C18" s="17" t="s">
        <v>969</v>
      </c>
      <c r="D18" s="30" t="s">
        <v>89</v>
      </c>
      <c r="E18" s="32">
        <v>1217000</v>
      </c>
      <c r="F18" s="32">
        <v>3000</v>
      </c>
      <c r="G18" s="32">
        <v>2000</v>
      </c>
      <c r="H18" s="32">
        <v>1033000</v>
      </c>
      <c r="I18" s="32">
        <v>3000</v>
      </c>
      <c r="J18" s="32">
        <v>1000</v>
      </c>
      <c r="K18" s="32">
        <v>1217000</v>
      </c>
      <c r="L18" s="32">
        <v>3000</v>
      </c>
      <c r="M18" s="32">
        <v>2000</v>
      </c>
      <c r="N18" s="32">
        <v>1033000</v>
      </c>
      <c r="O18" s="32">
        <v>3000</v>
      </c>
      <c r="P18" s="32">
        <v>1000</v>
      </c>
      <c r="Q18" s="30" t="s">
        <v>89</v>
      </c>
    </row>
    <row r="19" spans="1:17" ht="15">
      <c r="A19" s="4"/>
      <c r="B19" s="50"/>
      <c r="C19" s="17" t="s">
        <v>1043</v>
      </c>
      <c r="D19" s="30" t="s">
        <v>97</v>
      </c>
      <c r="E19" s="32">
        <v>1810000</v>
      </c>
      <c r="F19" s="32">
        <v>5000</v>
      </c>
      <c r="G19" s="32">
        <v>2000</v>
      </c>
      <c r="H19" s="32">
        <v>1651000</v>
      </c>
      <c r="I19" s="32">
        <v>5000</v>
      </c>
      <c r="J19" s="32">
        <v>2000</v>
      </c>
      <c r="K19" s="32">
        <v>1810000</v>
      </c>
      <c r="L19" s="32">
        <v>5000</v>
      </c>
      <c r="M19" s="32">
        <v>2000</v>
      </c>
      <c r="N19" s="32">
        <v>1651000</v>
      </c>
      <c r="O19" s="32">
        <v>5000</v>
      </c>
      <c r="P19" s="32">
        <v>2000</v>
      </c>
      <c r="Q19" s="30" t="s">
        <v>97</v>
      </c>
    </row>
    <row r="20" spans="1:17" ht="15">
      <c r="A20" s="4"/>
      <c r="B20" s="50"/>
      <c r="C20" s="17" t="s">
        <v>549</v>
      </c>
      <c r="D20" s="30" t="s">
        <v>102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0" t="s">
        <v>102</v>
      </c>
    </row>
    <row r="21" spans="1:17" ht="15">
      <c r="A21" s="4"/>
      <c r="B21" s="50"/>
      <c r="C21" s="17" t="s">
        <v>548</v>
      </c>
      <c r="D21" s="30" t="s">
        <v>204</v>
      </c>
      <c r="E21" s="32">
        <v>696000</v>
      </c>
      <c r="F21" s="32">
        <v>11000</v>
      </c>
      <c r="G21" s="32">
        <v>3000</v>
      </c>
      <c r="H21" s="32">
        <v>721000</v>
      </c>
      <c r="I21" s="32">
        <v>12000</v>
      </c>
      <c r="J21" s="32">
        <v>3000</v>
      </c>
      <c r="K21" s="32">
        <v>696000</v>
      </c>
      <c r="L21" s="32">
        <v>11000</v>
      </c>
      <c r="M21" s="32">
        <v>3000</v>
      </c>
      <c r="N21" s="32">
        <v>721000</v>
      </c>
      <c r="O21" s="32">
        <v>12000</v>
      </c>
      <c r="P21" s="32">
        <v>3000</v>
      </c>
      <c r="Q21" s="30" t="s">
        <v>204</v>
      </c>
    </row>
    <row r="22" spans="1:17" ht="15">
      <c r="A22" s="4"/>
      <c r="B22" s="50"/>
      <c r="C22" s="17" t="s">
        <v>1061</v>
      </c>
      <c r="D22" s="30" t="s">
        <v>205</v>
      </c>
      <c r="E22" s="32">
        <v>2506000</v>
      </c>
      <c r="F22" s="32">
        <v>16000</v>
      </c>
      <c r="G22" s="32">
        <v>5000</v>
      </c>
      <c r="H22" s="32">
        <v>2372000</v>
      </c>
      <c r="I22" s="32">
        <v>17000</v>
      </c>
      <c r="J22" s="32">
        <v>5000</v>
      </c>
      <c r="K22" s="32">
        <v>2506000</v>
      </c>
      <c r="L22" s="32">
        <v>16000</v>
      </c>
      <c r="M22" s="32">
        <v>5000</v>
      </c>
      <c r="N22" s="32">
        <v>2372000</v>
      </c>
      <c r="O22" s="32">
        <v>17000</v>
      </c>
      <c r="P22" s="32">
        <v>5000</v>
      </c>
      <c r="Q22" s="30" t="s">
        <v>205</v>
      </c>
    </row>
    <row r="23" spans="1:17" ht="15">
      <c r="A23" s="4"/>
      <c r="B23" s="50"/>
      <c r="C23" s="17" t="s">
        <v>619</v>
      </c>
      <c r="D23" s="30" t="s">
        <v>233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0" t="s">
        <v>233</v>
      </c>
    </row>
    <row r="24" spans="1:17" ht="15">
      <c r="A24" s="4"/>
      <c r="B24" s="50"/>
      <c r="C24" s="17" t="s">
        <v>960</v>
      </c>
      <c r="D24" s="30" t="s">
        <v>27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0" t="s">
        <v>27</v>
      </c>
    </row>
    <row r="25" spans="1:17" ht="15">
      <c r="A25" s="4"/>
      <c r="B25" s="51"/>
      <c r="C25" s="17" t="s">
        <v>1059</v>
      </c>
      <c r="D25" s="30" t="s">
        <v>34</v>
      </c>
      <c r="E25" s="32">
        <v>2506000</v>
      </c>
      <c r="F25" s="32">
        <v>16000</v>
      </c>
      <c r="G25" s="32">
        <v>5000</v>
      </c>
      <c r="H25" s="32">
        <v>2372000</v>
      </c>
      <c r="I25" s="32">
        <v>17000</v>
      </c>
      <c r="J25" s="32">
        <v>5000</v>
      </c>
      <c r="K25" s="32">
        <v>2506000</v>
      </c>
      <c r="L25" s="32">
        <v>16000</v>
      </c>
      <c r="M25" s="32">
        <v>5000</v>
      </c>
      <c r="N25" s="32">
        <v>2372000</v>
      </c>
      <c r="O25" s="32">
        <v>17000</v>
      </c>
      <c r="P25" s="32">
        <v>5000</v>
      </c>
      <c r="Q25" s="30" t="s">
        <v>34</v>
      </c>
    </row>
    <row r="26" spans="1:17" ht="15">
      <c r="A26" s="4"/>
      <c r="B26" s="49" t="s">
        <v>1188</v>
      </c>
      <c r="C26" s="17" t="s">
        <v>570</v>
      </c>
      <c r="D26" s="30" t="s">
        <v>38</v>
      </c>
      <c r="E26" s="32">
        <v>101000</v>
      </c>
      <c r="F26" s="32">
        <v>0</v>
      </c>
      <c r="G26" s="32">
        <v>0</v>
      </c>
      <c r="H26" s="32">
        <v>42000</v>
      </c>
      <c r="I26" s="32">
        <v>0</v>
      </c>
      <c r="J26" s="32">
        <v>0</v>
      </c>
      <c r="K26" s="32">
        <v>101000</v>
      </c>
      <c r="L26" s="32">
        <v>0</v>
      </c>
      <c r="M26" s="32">
        <v>0</v>
      </c>
      <c r="N26" s="32">
        <v>42000</v>
      </c>
      <c r="O26" s="32">
        <v>0</v>
      </c>
      <c r="P26" s="32">
        <v>0</v>
      </c>
      <c r="Q26" s="30" t="s">
        <v>38</v>
      </c>
    </row>
    <row r="27" spans="1:17" ht="15">
      <c r="A27" s="4"/>
      <c r="B27" s="50"/>
      <c r="C27" s="17" t="s">
        <v>969</v>
      </c>
      <c r="D27" s="30" t="s">
        <v>45</v>
      </c>
      <c r="E27" s="32">
        <v>228000</v>
      </c>
      <c r="F27" s="32">
        <v>0</v>
      </c>
      <c r="G27" s="32">
        <v>0</v>
      </c>
      <c r="H27" s="32">
        <v>160000</v>
      </c>
      <c r="I27" s="32">
        <v>0</v>
      </c>
      <c r="J27" s="32">
        <v>0</v>
      </c>
      <c r="K27" s="32">
        <v>228000</v>
      </c>
      <c r="L27" s="32">
        <v>0</v>
      </c>
      <c r="M27" s="32">
        <v>0</v>
      </c>
      <c r="N27" s="32">
        <v>160000</v>
      </c>
      <c r="O27" s="32">
        <v>0</v>
      </c>
      <c r="P27" s="32">
        <v>0</v>
      </c>
      <c r="Q27" s="30" t="s">
        <v>45</v>
      </c>
    </row>
    <row r="28" spans="1:17" ht="15">
      <c r="A28" s="4"/>
      <c r="B28" s="50"/>
      <c r="C28" s="17" t="s">
        <v>806</v>
      </c>
      <c r="D28" s="30" t="s">
        <v>48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0" t="s">
        <v>48</v>
      </c>
    </row>
    <row r="29" spans="1:17" ht="15">
      <c r="A29" s="4"/>
      <c r="B29" s="50"/>
      <c r="C29" s="17" t="s">
        <v>1043</v>
      </c>
      <c r="D29" s="30" t="s">
        <v>50</v>
      </c>
      <c r="E29" s="32">
        <v>329000</v>
      </c>
      <c r="F29" s="32">
        <v>0</v>
      </c>
      <c r="G29" s="32">
        <v>0</v>
      </c>
      <c r="H29" s="32">
        <v>202000</v>
      </c>
      <c r="I29" s="32">
        <v>0</v>
      </c>
      <c r="J29" s="32">
        <v>0</v>
      </c>
      <c r="K29" s="32">
        <v>329000</v>
      </c>
      <c r="L29" s="32">
        <v>0</v>
      </c>
      <c r="M29" s="32">
        <v>0</v>
      </c>
      <c r="N29" s="32">
        <v>202000</v>
      </c>
      <c r="O29" s="32">
        <v>0</v>
      </c>
      <c r="P29" s="32">
        <v>0</v>
      </c>
      <c r="Q29" s="30" t="s">
        <v>50</v>
      </c>
    </row>
    <row r="30" spans="1:17" ht="15">
      <c r="A30" s="4"/>
      <c r="B30" s="50"/>
      <c r="C30" s="17" t="s">
        <v>547</v>
      </c>
      <c r="D30" s="30" t="s">
        <v>51</v>
      </c>
      <c r="E30" s="32">
        <v>18000</v>
      </c>
      <c r="F30" s="32">
        <v>0</v>
      </c>
      <c r="G30" s="32">
        <v>0</v>
      </c>
      <c r="H30" s="32">
        <v>37000</v>
      </c>
      <c r="I30" s="32">
        <v>0</v>
      </c>
      <c r="J30" s="32">
        <v>0</v>
      </c>
      <c r="K30" s="32">
        <v>18000</v>
      </c>
      <c r="L30" s="32">
        <v>0</v>
      </c>
      <c r="M30" s="32">
        <v>0</v>
      </c>
      <c r="N30" s="32">
        <v>37000</v>
      </c>
      <c r="O30" s="32">
        <v>0</v>
      </c>
      <c r="P30" s="32">
        <v>0</v>
      </c>
      <c r="Q30" s="30" t="s">
        <v>51</v>
      </c>
    </row>
    <row r="31" spans="1:17" ht="15">
      <c r="A31" s="4"/>
      <c r="B31" s="50"/>
      <c r="C31" s="17" t="s">
        <v>1060</v>
      </c>
      <c r="D31" s="30" t="s">
        <v>52</v>
      </c>
      <c r="E31" s="32">
        <v>347000</v>
      </c>
      <c r="F31" s="32">
        <v>0</v>
      </c>
      <c r="G31" s="32">
        <v>0</v>
      </c>
      <c r="H31" s="32">
        <v>239000</v>
      </c>
      <c r="I31" s="32">
        <v>0</v>
      </c>
      <c r="J31" s="32">
        <v>0</v>
      </c>
      <c r="K31" s="32">
        <v>347000</v>
      </c>
      <c r="L31" s="32">
        <v>0</v>
      </c>
      <c r="M31" s="32">
        <v>0</v>
      </c>
      <c r="N31" s="32">
        <v>239000</v>
      </c>
      <c r="O31" s="32">
        <v>0</v>
      </c>
      <c r="P31" s="32">
        <v>0</v>
      </c>
      <c r="Q31" s="30" t="s">
        <v>52</v>
      </c>
    </row>
    <row r="32" spans="1:17" ht="15">
      <c r="A32" s="4"/>
      <c r="B32" s="50"/>
      <c r="C32" s="17" t="s">
        <v>618</v>
      </c>
      <c r="D32" s="30" t="s">
        <v>54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0" t="s">
        <v>54</v>
      </c>
    </row>
    <row r="33" spans="1:17" ht="15">
      <c r="A33" s="4"/>
      <c r="B33" s="50"/>
      <c r="C33" s="17" t="s">
        <v>957</v>
      </c>
      <c r="D33" s="30" t="s">
        <v>55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0" t="s">
        <v>55</v>
      </c>
    </row>
    <row r="34" spans="1:17" ht="15">
      <c r="A34" s="4"/>
      <c r="B34" s="51"/>
      <c r="C34" s="17" t="s">
        <v>1058</v>
      </c>
      <c r="D34" s="30" t="s">
        <v>57</v>
      </c>
      <c r="E34" s="32">
        <v>347000</v>
      </c>
      <c r="F34" s="32">
        <v>0</v>
      </c>
      <c r="G34" s="32">
        <v>0</v>
      </c>
      <c r="H34" s="32">
        <v>239000</v>
      </c>
      <c r="I34" s="32">
        <v>0</v>
      </c>
      <c r="J34" s="32">
        <v>0</v>
      </c>
      <c r="K34" s="32">
        <v>347000</v>
      </c>
      <c r="L34" s="32">
        <v>0</v>
      </c>
      <c r="M34" s="32">
        <v>0</v>
      </c>
      <c r="N34" s="32">
        <v>239000</v>
      </c>
      <c r="O34" s="32">
        <v>0</v>
      </c>
      <c r="P34" s="32">
        <v>0</v>
      </c>
      <c r="Q34" s="30" t="s">
        <v>57</v>
      </c>
    </row>
    <row r="35" spans="1:17" ht="15">
      <c r="A35" s="4"/>
      <c r="B35" s="51" t="s">
        <v>1020</v>
      </c>
      <c r="C35" s="49"/>
      <c r="D35" s="30" t="s">
        <v>61</v>
      </c>
      <c r="E35" s="33">
        <v>2853000</v>
      </c>
      <c r="F35" s="32">
        <v>16000</v>
      </c>
      <c r="G35" s="33">
        <v>5000</v>
      </c>
      <c r="H35" s="33">
        <v>2611000</v>
      </c>
      <c r="I35" s="32">
        <v>17000</v>
      </c>
      <c r="J35" s="33">
        <v>5000</v>
      </c>
      <c r="K35" s="33">
        <v>2853000</v>
      </c>
      <c r="L35" s="32">
        <v>16000</v>
      </c>
      <c r="M35" s="33">
        <v>5000</v>
      </c>
      <c r="N35" s="33">
        <v>2611000</v>
      </c>
      <c r="O35" s="32">
        <v>17000</v>
      </c>
      <c r="P35" s="33">
        <v>5000</v>
      </c>
      <c r="Q35" s="30" t="s">
        <v>61</v>
      </c>
    </row>
    <row r="36" spans="1:17" ht="150">
      <c r="A36" s="4"/>
      <c r="B36" s="49" t="s">
        <v>682</v>
      </c>
      <c r="C36" s="44"/>
      <c r="D36" s="19" t="s">
        <v>62</v>
      </c>
      <c r="E36" s="28"/>
      <c r="F36" s="33">
        <v>73000</v>
      </c>
      <c r="G36" s="28"/>
      <c r="H36" s="28"/>
      <c r="I36" s="33">
        <v>57000</v>
      </c>
      <c r="J36" s="28"/>
      <c r="K36" s="28"/>
      <c r="L36" s="33">
        <v>73000</v>
      </c>
      <c r="M36" s="28"/>
      <c r="N36" s="28"/>
      <c r="O36" s="33">
        <v>57000</v>
      </c>
      <c r="P36" s="28"/>
      <c r="Q36" s="19" t="s">
        <v>682</v>
      </c>
    </row>
  </sheetData>
  <mergeCells count="12">
    <mergeCell ref="B15:B25"/>
    <mergeCell ref="B26:B34"/>
    <mergeCell ref="B35:C35"/>
    <mergeCell ref="B36:C36"/>
    <mergeCell ref="A1:C1"/>
    <mergeCell ref="A2:C2"/>
    <mergeCell ref="D4:E4"/>
    <mergeCell ref="B10:O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C8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T34"/>
  <sheetViews>
    <sheetView workbookViewId="0"/>
  </sheetViews>
  <sheetFormatPr defaultColWidth="11.44140625" defaultRowHeight="13.2"/>
  <cols>
    <col min="1" max="1" width="2.88671875" customWidth="1"/>
    <col min="2" max="2" width="11.109375" customWidth="1"/>
    <col min="3" max="3" width="29.44140625" customWidth="1"/>
    <col min="4" max="4" width="8.33203125" customWidth="1"/>
    <col min="5" max="19" width="16.33203125" customWidth="1"/>
    <col min="20" max="20" width="8.33203125" customWidth="1"/>
  </cols>
  <sheetData>
    <row r="1" spans="1:20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5">
      <c r="A8" s="15"/>
      <c r="B8" s="15" t="s">
        <v>971</v>
      </c>
      <c r="C8" s="22" t="str">
        <f>B11</f>
        <v>660-46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36" customHeight="1">
      <c r="A10" s="4"/>
      <c r="B10" s="45" t="s">
        <v>168</v>
      </c>
      <c r="C10" s="42"/>
      <c r="D10" s="42"/>
      <c r="E10" s="42"/>
      <c r="F10" s="42"/>
      <c r="G10" s="42"/>
      <c r="H10" s="42"/>
      <c r="I10" s="42"/>
      <c r="J10" s="42"/>
      <c r="K10" s="42"/>
      <c r="L10" s="62"/>
      <c r="M10" s="4"/>
      <c r="N10" s="4"/>
      <c r="O10" s="4"/>
      <c r="P10" s="4"/>
      <c r="Q10" s="4"/>
      <c r="R10" s="4"/>
      <c r="S10" s="4"/>
      <c r="T10" s="4"/>
    </row>
    <row r="11" spans="1:20" ht="15.6">
      <c r="A11" s="4"/>
      <c r="B11" s="23" t="s">
        <v>167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5">
      <c r="A12" s="4"/>
      <c r="B12" s="4"/>
      <c r="C12" s="4"/>
      <c r="D12" s="4"/>
      <c r="E12" s="47" t="s">
        <v>1280</v>
      </c>
      <c r="F12" s="48"/>
      <c r="G12" s="48"/>
      <c r="H12" s="48"/>
      <c r="I12" s="47"/>
      <c r="J12" s="47" t="s">
        <v>1202</v>
      </c>
      <c r="K12" s="48"/>
      <c r="L12" s="48"/>
      <c r="M12" s="48"/>
      <c r="N12" s="47"/>
      <c r="O12" s="47" t="s">
        <v>1271</v>
      </c>
      <c r="P12" s="48"/>
      <c r="Q12" s="48"/>
      <c r="R12" s="48"/>
      <c r="S12" s="47"/>
      <c r="T12" s="4"/>
    </row>
    <row r="13" spans="1:20" ht="30" customHeight="1">
      <c r="A13" s="4"/>
      <c r="B13" s="4"/>
      <c r="C13" s="4"/>
      <c r="D13" s="4"/>
      <c r="E13" s="29" t="s">
        <v>1242</v>
      </c>
      <c r="F13" s="29" t="s">
        <v>1196</v>
      </c>
      <c r="G13" s="29" t="s">
        <v>1195</v>
      </c>
      <c r="H13" s="29" t="s">
        <v>1197</v>
      </c>
      <c r="I13" s="29" t="s">
        <v>1085</v>
      </c>
      <c r="J13" s="29" t="s">
        <v>1242</v>
      </c>
      <c r="K13" s="29" t="s">
        <v>1196</v>
      </c>
      <c r="L13" s="29" t="s">
        <v>1195</v>
      </c>
      <c r="M13" s="29" t="s">
        <v>1197</v>
      </c>
      <c r="N13" s="29" t="s">
        <v>1085</v>
      </c>
      <c r="O13" s="29" t="s">
        <v>1242</v>
      </c>
      <c r="P13" s="29" t="s">
        <v>1196</v>
      </c>
      <c r="Q13" s="29" t="s">
        <v>1195</v>
      </c>
      <c r="R13" s="29" t="s">
        <v>1197</v>
      </c>
      <c r="S13" s="29" t="s">
        <v>1085</v>
      </c>
      <c r="T13" s="4"/>
    </row>
    <row r="14" spans="1:20" ht="14.1" customHeight="1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89</v>
      </c>
      <c r="I14" s="26" t="s">
        <v>97</v>
      </c>
      <c r="J14" s="26" t="s">
        <v>26</v>
      </c>
      <c r="K14" s="26" t="s">
        <v>56</v>
      </c>
      <c r="L14" s="26" t="s">
        <v>75</v>
      </c>
      <c r="M14" s="26" t="s">
        <v>89</v>
      </c>
      <c r="N14" s="26" t="s">
        <v>97</v>
      </c>
      <c r="O14" s="26" t="s">
        <v>26</v>
      </c>
      <c r="P14" s="26" t="s">
        <v>56</v>
      </c>
      <c r="Q14" s="26" t="s">
        <v>75</v>
      </c>
      <c r="R14" s="26" t="s">
        <v>89</v>
      </c>
      <c r="S14" s="26" t="s">
        <v>97</v>
      </c>
      <c r="T14" s="4"/>
    </row>
    <row r="15" spans="1:20" ht="15">
      <c r="A15" s="4"/>
      <c r="B15" s="49" t="s">
        <v>1189</v>
      </c>
      <c r="C15" s="17" t="s">
        <v>570</v>
      </c>
      <c r="D15" s="26" t="s">
        <v>26</v>
      </c>
      <c r="E15" s="32">
        <v>42000</v>
      </c>
      <c r="F15" s="32">
        <v>0</v>
      </c>
      <c r="G15" s="32">
        <v>0</v>
      </c>
      <c r="H15" s="32">
        <v>17000</v>
      </c>
      <c r="I15" s="32">
        <v>59000</v>
      </c>
      <c r="J15" s="32">
        <v>26000</v>
      </c>
      <c r="K15" s="32">
        <v>0</v>
      </c>
      <c r="L15" s="32">
        <v>0</v>
      </c>
      <c r="M15" s="32">
        <v>19000</v>
      </c>
      <c r="N15" s="32">
        <v>45000</v>
      </c>
      <c r="O15" s="32">
        <v>30000</v>
      </c>
      <c r="P15" s="32">
        <v>0</v>
      </c>
      <c r="Q15" s="32">
        <v>0</v>
      </c>
      <c r="R15" s="32">
        <v>17000</v>
      </c>
      <c r="S15" s="32">
        <v>47000</v>
      </c>
      <c r="T15" s="26" t="s">
        <v>26</v>
      </c>
    </row>
    <row r="16" spans="1:20" ht="15">
      <c r="A16" s="4"/>
      <c r="B16" s="50"/>
      <c r="C16" s="17" t="s">
        <v>571</v>
      </c>
      <c r="D16" s="26" t="s">
        <v>56</v>
      </c>
      <c r="E16" s="32">
        <v>67000</v>
      </c>
      <c r="F16" s="32">
        <v>0</v>
      </c>
      <c r="G16" s="32">
        <v>0</v>
      </c>
      <c r="H16" s="32">
        <v>31000</v>
      </c>
      <c r="I16" s="32">
        <v>98000</v>
      </c>
      <c r="J16" s="32">
        <v>82000</v>
      </c>
      <c r="K16" s="32">
        <v>0</v>
      </c>
      <c r="L16" s="32">
        <v>0</v>
      </c>
      <c r="M16" s="32">
        <v>73000</v>
      </c>
      <c r="N16" s="32">
        <v>155000</v>
      </c>
      <c r="O16" s="32">
        <v>59000</v>
      </c>
      <c r="P16" s="32">
        <v>0</v>
      </c>
      <c r="Q16" s="32">
        <v>0</v>
      </c>
      <c r="R16" s="32">
        <v>67000</v>
      </c>
      <c r="S16" s="32">
        <v>126000</v>
      </c>
      <c r="T16" s="26" t="s">
        <v>56</v>
      </c>
    </row>
    <row r="17" spans="1:20" ht="15">
      <c r="A17" s="4"/>
      <c r="B17" s="50"/>
      <c r="C17" s="17" t="s">
        <v>1259</v>
      </c>
      <c r="D17" s="26" t="s">
        <v>75</v>
      </c>
      <c r="E17" s="32">
        <v>3000</v>
      </c>
      <c r="F17" s="32">
        <v>0</v>
      </c>
      <c r="G17" s="32">
        <v>0</v>
      </c>
      <c r="H17" s="32">
        <v>1000</v>
      </c>
      <c r="I17" s="32">
        <v>4000</v>
      </c>
      <c r="J17" s="32">
        <v>4000</v>
      </c>
      <c r="K17" s="32">
        <v>0</v>
      </c>
      <c r="L17" s="32">
        <v>0</v>
      </c>
      <c r="M17" s="32">
        <v>1000</v>
      </c>
      <c r="N17" s="32">
        <v>5000</v>
      </c>
      <c r="O17" s="32">
        <v>3000</v>
      </c>
      <c r="P17" s="32">
        <v>0</v>
      </c>
      <c r="Q17" s="32">
        <v>0</v>
      </c>
      <c r="R17" s="32">
        <v>1000</v>
      </c>
      <c r="S17" s="32">
        <v>4000</v>
      </c>
      <c r="T17" s="26" t="s">
        <v>75</v>
      </c>
    </row>
    <row r="18" spans="1:20" ht="15">
      <c r="A18" s="4"/>
      <c r="B18" s="50"/>
      <c r="C18" s="17" t="s">
        <v>969</v>
      </c>
      <c r="D18" s="26" t="s">
        <v>89</v>
      </c>
      <c r="E18" s="32">
        <v>333000</v>
      </c>
      <c r="F18" s="32">
        <v>0</v>
      </c>
      <c r="G18" s="32">
        <v>0</v>
      </c>
      <c r="H18" s="32">
        <v>105000</v>
      </c>
      <c r="I18" s="32">
        <v>438000</v>
      </c>
      <c r="J18" s="32">
        <v>303000</v>
      </c>
      <c r="K18" s="32">
        <v>0</v>
      </c>
      <c r="L18" s="32">
        <v>0</v>
      </c>
      <c r="M18" s="32">
        <v>107000</v>
      </c>
      <c r="N18" s="32">
        <v>410000</v>
      </c>
      <c r="O18" s="32">
        <v>327000</v>
      </c>
      <c r="P18" s="32">
        <v>0</v>
      </c>
      <c r="Q18" s="32">
        <v>0</v>
      </c>
      <c r="R18" s="32">
        <v>102000</v>
      </c>
      <c r="S18" s="32">
        <v>429000</v>
      </c>
      <c r="T18" s="26" t="s">
        <v>89</v>
      </c>
    </row>
    <row r="19" spans="1:20" ht="15">
      <c r="A19" s="4"/>
      <c r="B19" s="50"/>
      <c r="C19" s="17" t="s">
        <v>1043</v>
      </c>
      <c r="D19" s="26" t="s">
        <v>97</v>
      </c>
      <c r="E19" s="32">
        <v>445000</v>
      </c>
      <c r="F19" s="32">
        <v>0</v>
      </c>
      <c r="G19" s="32">
        <v>0</v>
      </c>
      <c r="H19" s="32">
        <v>154000</v>
      </c>
      <c r="I19" s="32">
        <v>599000</v>
      </c>
      <c r="J19" s="32">
        <v>415000</v>
      </c>
      <c r="K19" s="32">
        <v>0</v>
      </c>
      <c r="L19" s="32">
        <v>0</v>
      </c>
      <c r="M19" s="32">
        <v>200000</v>
      </c>
      <c r="N19" s="32">
        <v>615000</v>
      </c>
      <c r="O19" s="32">
        <v>419000</v>
      </c>
      <c r="P19" s="32">
        <v>0</v>
      </c>
      <c r="Q19" s="32">
        <v>0</v>
      </c>
      <c r="R19" s="32">
        <v>187000</v>
      </c>
      <c r="S19" s="32">
        <v>606000</v>
      </c>
      <c r="T19" s="26" t="s">
        <v>97</v>
      </c>
    </row>
    <row r="20" spans="1:20" ht="15">
      <c r="A20" s="4"/>
      <c r="B20" s="50"/>
      <c r="C20" s="17" t="s">
        <v>549</v>
      </c>
      <c r="D20" s="26" t="s">
        <v>102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26" t="s">
        <v>102</v>
      </c>
    </row>
    <row r="21" spans="1:20" ht="15">
      <c r="A21" s="4"/>
      <c r="B21" s="50"/>
      <c r="C21" s="17" t="s">
        <v>548</v>
      </c>
      <c r="D21" s="26" t="s">
        <v>204</v>
      </c>
      <c r="E21" s="32">
        <v>296000</v>
      </c>
      <c r="F21" s="32">
        <v>0</v>
      </c>
      <c r="G21" s="32">
        <v>0</v>
      </c>
      <c r="H21" s="32">
        <v>355000</v>
      </c>
      <c r="I21" s="32">
        <v>651000</v>
      </c>
      <c r="J21" s="32">
        <v>266000</v>
      </c>
      <c r="K21" s="32">
        <v>0</v>
      </c>
      <c r="L21" s="32">
        <v>0</v>
      </c>
      <c r="M21" s="32">
        <v>352000</v>
      </c>
      <c r="N21" s="32">
        <v>618000</v>
      </c>
      <c r="O21" s="32">
        <v>269000</v>
      </c>
      <c r="P21" s="32">
        <v>0</v>
      </c>
      <c r="Q21" s="32">
        <v>0</v>
      </c>
      <c r="R21" s="32">
        <v>355000</v>
      </c>
      <c r="S21" s="32">
        <v>624000</v>
      </c>
      <c r="T21" s="26" t="s">
        <v>204</v>
      </c>
    </row>
    <row r="22" spans="1:20" ht="15">
      <c r="A22" s="4"/>
      <c r="B22" s="50"/>
      <c r="C22" s="17" t="s">
        <v>1061</v>
      </c>
      <c r="D22" s="26" t="s">
        <v>205</v>
      </c>
      <c r="E22" s="32">
        <v>741000</v>
      </c>
      <c r="F22" s="32">
        <v>0</v>
      </c>
      <c r="G22" s="32">
        <v>0</v>
      </c>
      <c r="H22" s="32">
        <v>509000</v>
      </c>
      <c r="I22" s="32">
        <v>1250000</v>
      </c>
      <c r="J22" s="32">
        <v>681000</v>
      </c>
      <c r="K22" s="32">
        <v>0</v>
      </c>
      <c r="L22" s="32">
        <v>0</v>
      </c>
      <c r="M22" s="32">
        <v>552000</v>
      </c>
      <c r="N22" s="32">
        <v>1233000</v>
      </c>
      <c r="O22" s="32">
        <v>688000</v>
      </c>
      <c r="P22" s="32">
        <v>0</v>
      </c>
      <c r="Q22" s="32">
        <v>0</v>
      </c>
      <c r="R22" s="32">
        <v>542000</v>
      </c>
      <c r="S22" s="32">
        <v>1230000</v>
      </c>
      <c r="T22" s="26" t="s">
        <v>205</v>
      </c>
    </row>
    <row r="23" spans="1:20" ht="15">
      <c r="A23" s="4"/>
      <c r="B23" s="50"/>
      <c r="C23" s="17" t="s">
        <v>619</v>
      </c>
      <c r="D23" s="26" t="s">
        <v>233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26" t="s">
        <v>233</v>
      </c>
    </row>
    <row r="24" spans="1:20" ht="15">
      <c r="A24" s="4"/>
      <c r="B24" s="50"/>
      <c r="C24" s="17" t="s">
        <v>960</v>
      </c>
      <c r="D24" s="26" t="s">
        <v>27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26" t="s">
        <v>27</v>
      </c>
    </row>
    <row r="25" spans="1:20" ht="15">
      <c r="A25" s="4"/>
      <c r="B25" s="51"/>
      <c r="C25" s="17" t="s">
        <v>1059</v>
      </c>
      <c r="D25" s="26" t="s">
        <v>34</v>
      </c>
      <c r="E25" s="32">
        <v>741000</v>
      </c>
      <c r="F25" s="32">
        <v>0</v>
      </c>
      <c r="G25" s="32">
        <v>0</v>
      </c>
      <c r="H25" s="32">
        <v>509000</v>
      </c>
      <c r="I25" s="32">
        <v>1250000</v>
      </c>
      <c r="J25" s="32">
        <v>681000</v>
      </c>
      <c r="K25" s="32">
        <v>0</v>
      </c>
      <c r="L25" s="32">
        <v>0</v>
      </c>
      <c r="M25" s="32">
        <v>552000</v>
      </c>
      <c r="N25" s="32">
        <v>1233000</v>
      </c>
      <c r="O25" s="32">
        <v>688000</v>
      </c>
      <c r="P25" s="32">
        <v>0</v>
      </c>
      <c r="Q25" s="32">
        <v>0</v>
      </c>
      <c r="R25" s="32">
        <v>542000</v>
      </c>
      <c r="S25" s="32">
        <v>1230000</v>
      </c>
      <c r="T25" s="26" t="s">
        <v>34</v>
      </c>
    </row>
    <row r="26" spans="1:20" ht="15">
      <c r="A26" s="4"/>
      <c r="B26" s="49" t="s">
        <v>1188</v>
      </c>
      <c r="C26" s="17" t="s">
        <v>570</v>
      </c>
      <c r="D26" s="26" t="s">
        <v>38</v>
      </c>
      <c r="E26" s="32">
        <v>11000</v>
      </c>
      <c r="F26" s="32">
        <v>0</v>
      </c>
      <c r="G26" s="32">
        <v>0</v>
      </c>
      <c r="H26" s="32">
        <v>0</v>
      </c>
      <c r="I26" s="32">
        <v>11000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15000</v>
      </c>
      <c r="P26" s="32">
        <v>0</v>
      </c>
      <c r="Q26" s="32">
        <v>0</v>
      </c>
      <c r="R26" s="32">
        <v>0</v>
      </c>
      <c r="S26" s="32">
        <v>15000</v>
      </c>
      <c r="T26" s="26" t="s">
        <v>38</v>
      </c>
    </row>
    <row r="27" spans="1:20" ht="15">
      <c r="A27" s="4"/>
      <c r="B27" s="50"/>
      <c r="C27" s="17" t="s">
        <v>969</v>
      </c>
      <c r="D27" s="26" t="s">
        <v>45</v>
      </c>
      <c r="E27" s="32">
        <v>50000</v>
      </c>
      <c r="F27" s="32">
        <v>0</v>
      </c>
      <c r="G27" s="32">
        <v>0</v>
      </c>
      <c r="H27" s="32">
        <v>0</v>
      </c>
      <c r="I27" s="32">
        <v>50000</v>
      </c>
      <c r="J27" s="32">
        <v>0</v>
      </c>
      <c r="K27" s="32">
        <v>0</v>
      </c>
      <c r="L27" s="32">
        <v>22000</v>
      </c>
      <c r="M27" s="32">
        <v>0</v>
      </c>
      <c r="N27" s="32">
        <v>22000</v>
      </c>
      <c r="O27" s="32">
        <v>54000</v>
      </c>
      <c r="P27" s="32">
        <v>0</v>
      </c>
      <c r="Q27" s="32">
        <v>0</v>
      </c>
      <c r="R27" s="32">
        <v>1000</v>
      </c>
      <c r="S27" s="32">
        <v>55000</v>
      </c>
      <c r="T27" s="26" t="s">
        <v>45</v>
      </c>
    </row>
    <row r="28" spans="1:20" ht="15">
      <c r="A28" s="4"/>
      <c r="B28" s="50"/>
      <c r="C28" s="17" t="s">
        <v>1043</v>
      </c>
      <c r="D28" s="26" t="s">
        <v>48</v>
      </c>
      <c r="E28" s="32">
        <v>61000</v>
      </c>
      <c r="F28" s="32">
        <v>0</v>
      </c>
      <c r="G28" s="32">
        <v>0</v>
      </c>
      <c r="H28" s="32">
        <v>0</v>
      </c>
      <c r="I28" s="32">
        <v>61000</v>
      </c>
      <c r="J28" s="32">
        <v>0</v>
      </c>
      <c r="K28" s="32">
        <v>0</v>
      </c>
      <c r="L28" s="32">
        <v>22000</v>
      </c>
      <c r="M28" s="32">
        <v>0</v>
      </c>
      <c r="N28" s="32">
        <v>22000</v>
      </c>
      <c r="O28" s="32">
        <v>69000</v>
      </c>
      <c r="P28" s="32">
        <v>0</v>
      </c>
      <c r="Q28" s="32">
        <v>0</v>
      </c>
      <c r="R28" s="32">
        <v>1000</v>
      </c>
      <c r="S28" s="32">
        <v>70000</v>
      </c>
      <c r="T28" s="26" t="s">
        <v>48</v>
      </c>
    </row>
    <row r="29" spans="1:20" ht="15">
      <c r="A29" s="4"/>
      <c r="B29" s="50"/>
      <c r="C29" s="17" t="s">
        <v>547</v>
      </c>
      <c r="D29" s="26" t="s">
        <v>50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1000</v>
      </c>
      <c r="N29" s="32">
        <v>1000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26" t="s">
        <v>50</v>
      </c>
    </row>
    <row r="30" spans="1:20" ht="15">
      <c r="A30" s="4"/>
      <c r="B30" s="50"/>
      <c r="C30" s="17" t="s">
        <v>1060</v>
      </c>
      <c r="D30" s="26" t="s">
        <v>51</v>
      </c>
      <c r="E30" s="32">
        <v>61000</v>
      </c>
      <c r="F30" s="32">
        <v>0</v>
      </c>
      <c r="G30" s="32">
        <v>0</v>
      </c>
      <c r="H30" s="32">
        <v>0</v>
      </c>
      <c r="I30" s="32">
        <v>61000</v>
      </c>
      <c r="J30" s="32">
        <v>0</v>
      </c>
      <c r="K30" s="32">
        <v>0</v>
      </c>
      <c r="L30" s="32">
        <v>22000</v>
      </c>
      <c r="M30" s="32">
        <v>1000</v>
      </c>
      <c r="N30" s="32">
        <v>23000</v>
      </c>
      <c r="O30" s="32">
        <v>69000</v>
      </c>
      <c r="P30" s="32">
        <v>0</v>
      </c>
      <c r="Q30" s="32">
        <v>0</v>
      </c>
      <c r="R30" s="32">
        <v>1000</v>
      </c>
      <c r="S30" s="32">
        <v>70000</v>
      </c>
      <c r="T30" s="26" t="s">
        <v>51</v>
      </c>
    </row>
    <row r="31" spans="1:20" ht="15">
      <c r="A31" s="4"/>
      <c r="B31" s="50"/>
      <c r="C31" s="17" t="s">
        <v>618</v>
      </c>
      <c r="D31" s="26" t="s">
        <v>52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26" t="s">
        <v>52</v>
      </c>
    </row>
    <row r="32" spans="1:20" ht="15">
      <c r="A32" s="4"/>
      <c r="B32" s="50"/>
      <c r="C32" s="17" t="s">
        <v>957</v>
      </c>
      <c r="D32" s="26" t="s">
        <v>54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26" t="s">
        <v>54</v>
      </c>
    </row>
    <row r="33" spans="1:20" ht="15">
      <c r="A33" s="4"/>
      <c r="B33" s="51"/>
      <c r="C33" s="17" t="s">
        <v>1058</v>
      </c>
      <c r="D33" s="26" t="s">
        <v>55</v>
      </c>
      <c r="E33" s="32">
        <v>61000</v>
      </c>
      <c r="F33" s="32">
        <v>0</v>
      </c>
      <c r="G33" s="32">
        <v>0</v>
      </c>
      <c r="H33" s="32">
        <v>0</v>
      </c>
      <c r="I33" s="32">
        <v>61000</v>
      </c>
      <c r="J33" s="32">
        <v>0</v>
      </c>
      <c r="K33" s="32">
        <v>0</v>
      </c>
      <c r="L33" s="32">
        <v>22000</v>
      </c>
      <c r="M33" s="32">
        <v>1000</v>
      </c>
      <c r="N33" s="32">
        <v>23000</v>
      </c>
      <c r="O33" s="32">
        <v>69000</v>
      </c>
      <c r="P33" s="32">
        <v>0</v>
      </c>
      <c r="Q33" s="32">
        <v>0</v>
      </c>
      <c r="R33" s="32">
        <v>1000</v>
      </c>
      <c r="S33" s="32">
        <v>70000</v>
      </c>
      <c r="T33" s="26" t="s">
        <v>55</v>
      </c>
    </row>
    <row r="34" spans="1:20" ht="15">
      <c r="A34" s="4"/>
      <c r="B34" s="49" t="s">
        <v>1020</v>
      </c>
      <c r="C34" s="49"/>
      <c r="D34" s="27" t="s">
        <v>57</v>
      </c>
      <c r="E34" s="33">
        <v>802000</v>
      </c>
      <c r="F34" s="33">
        <v>0</v>
      </c>
      <c r="G34" s="33">
        <v>0</v>
      </c>
      <c r="H34" s="33">
        <v>509000</v>
      </c>
      <c r="I34" s="33">
        <v>1311000</v>
      </c>
      <c r="J34" s="33">
        <v>681000</v>
      </c>
      <c r="K34" s="33">
        <v>0</v>
      </c>
      <c r="L34" s="33">
        <v>22000</v>
      </c>
      <c r="M34" s="33">
        <v>553000</v>
      </c>
      <c r="N34" s="33">
        <v>1256000</v>
      </c>
      <c r="O34" s="33">
        <v>757000</v>
      </c>
      <c r="P34" s="33">
        <v>0</v>
      </c>
      <c r="Q34" s="33">
        <v>0</v>
      </c>
      <c r="R34" s="33">
        <v>543000</v>
      </c>
      <c r="S34" s="33">
        <v>1300000</v>
      </c>
      <c r="T34" s="27" t="s">
        <v>57</v>
      </c>
    </row>
  </sheetData>
  <mergeCells count="10">
    <mergeCell ref="O12:S12"/>
    <mergeCell ref="B15:B25"/>
    <mergeCell ref="B26:B33"/>
    <mergeCell ref="B34:C34"/>
    <mergeCell ref="A1:C1"/>
    <mergeCell ref="A2:C2"/>
    <mergeCell ref="D4:E4"/>
    <mergeCell ref="B10:L10"/>
    <mergeCell ref="E12:I12"/>
    <mergeCell ref="J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C8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34"/>
  <sheetViews>
    <sheetView workbookViewId="0"/>
  </sheetViews>
  <sheetFormatPr defaultColWidth="11.44140625" defaultRowHeight="13.2"/>
  <cols>
    <col min="1" max="1" width="2.88671875" customWidth="1"/>
    <col min="2" max="2" width="11.5546875" customWidth="1"/>
    <col min="3" max="3" width="26.5546875" customWidth="1"/>
    <col min="4" max="4" width="8.33203125" customWidth="1"/>
    <col min="5" max="16" width="16.33203125" customWidth="1"/>
    <col min="17" max="17" width="8.33203125" customWidth="1"/>
  </cols>
  <sheetData>
    <row r="1" spans="1:17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>
      <c r="A8" s="15"/>
      <c r="B8" s="15" t="s">
        <v>971</v>
      </c>
      <c r="C8" s="22" t="str">
        <f>B11</f>
        <v>660-47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6" customHeight="1">
      <c r="A10" s="4"/>
      <c r="B10" s="63" t="s">
        <v>170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57"/>
      <c r="O10" s="4"/>
      <c r="P10" s="4"/>
      <c r="Q10" s="4"/>
    </row>
    <row r="11" spans="1:17" ht="15.6">
      <c r="A11" s="4"/>
      <c r="B11" s="23" t="s">
        <v>169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">
      <c r="A12" s="4"/>
      <c r="B12" s="4"/>
      <c r="C12" s="4"/>
      <c r="D12" s="4"/>
      <c r="E12" s="47" t="s">
        <v>1280</v>
      </c>
      <c r="F12" s="48"/>
      <c r="G12" s="47"/>
      <c r="H12" s="47" t="s">
        <v>1202</v>
      </c>
      <c r="I12" s="48"/>
      <c r="J12" s="47"/>
      <c r="K12" s="47" t="s">
        <v>980</v>
      </c>
      <c r="L12" s="48"/>
      <c r="M12" s="47"/>
      <c r="N12" s="47" t="s">
        <v>981</v>
      </c>
      <c r="O12" s="48"/>
      <c r="P12" s="47"/>
      <c r="Q12" s="4"/>
    </row>
    <row r="13" spans="1:17" ht="30" customHeight="1">
      <c r="A13" s="4"/>
      <c r="B13" s="4"/>
      <c r="C13" s="4"/>
      <c r="D13" s="4"/>
      <c r="E13" s="29" t="s">
        <v>964</v>
      </c>
      <c r="F13" s="29" t="s">
        <v>846</v>
      </c>
      <c r="G13" s="29" t="s">
        <v>848</v>
      </c>
      <c r="H13" s="29" t="s">
        <v>964</v>
      </c>
      <c r="I13" s="29" t="s">
        <v>846</v>
      </c>
      <c r="J13" s="29" t="s">
        <v>848</v>
      </c>
      <c r="K13" s="29" t="s">
        <v>964</v>
      </c>
      <c r="L13" s="29" t="s">
        <v>846</v>
      </c>
      <c r="M13" s="29" t="s">
        <v>848</v>
      </c>
      <c r="N13" s="29" t="s">
        <v>964</v>
      </c>
      <c r="O13" s="29" t="s">
        <v>846</v>
      </c>
      <c r="P13" s="29" t="s">
        <v>848</v>
      </c>
      <c r="Q13" s="4"/>
    </row>
    <row r="14" spans="1:17" ht="14.1" customHeight="1">
      <c r="A14" s="4"/>
      <c r="B14" s="4"/>
      <c r="C14" s="4"/>
      <c r="D14" s="4"/>
      <c r="E14" s="26" t="s">
        <v>26</v>
      </c>
      <c r="F14" s="26" t="s">
        <v>56</v>
      </c>
      <c r="G14" s="26" t="s">
        <v>75</v>
      </c>
      <c r="H14" s="26" t="s">
        <v>26</v>
      </c>
      <c r="I14" s="26" t="s">
        <v>56</v>
      </c>
      <c r="J14" s="26" t="s">
        <v>75</v>
      </c>
      <c r="K14" s="26" t="s">
        <v>89</v>
      </c>
      <c r="L14" s="26" t="s">
        <v>97</v>
      </c>
      <c r="M14" s="26" t="s">
        <v>102</v>
      </c>
      <c r="N14" s="26" t="s">
        <v>89</v>
      </c>
      <c r="O14" s="26" t="s">
        <v>97</v>
      </c>
      <c r="P14" s="26" t="s">
        <v>102</v>
      </c>
      <c r="Q14" s="4"/>
    </row>
    <row r="15" spans="1:17" ht="15">
      <c r="A15" s="4"/>
      <c r="B15" s="49" t="s">
        <v>1189</v>
      </c>
      <c r="C15" s="17" t="s">
        <v>570</v>
      </c>
      <c r="D15" s="26" t="s">
        <v>26</v>
      </c>
      <c r="E15" s="2">
        <v>89</v>
      </c>
      <c r="F15" s="32">
        <v>11000</v>
      </c>
      <c r="G15" s="32">
        <v>10000</v>
      </c>
      <c r="H15" s="2">
        <v>62</v>
      </c>
      <c r="I15" s="32">
        <v>9000</v>
      </c>
      <c r="J15" s="32">
        <v>7000</v>
      </c>
      <c r="K15" s="2">
        <v>89</v>
      </c>
      <c r="L15" s="32">
        <v>11000</v>
      </c>
      <c r="M15" s="32">
        <v>10000</v>
      </c>
      <c r="N15" s="2">
        <v>62</v>
      </c>
      <c r="O15" s="32">
        <v>9000</v>
      </c>
      <c r="P15" s="32">
        <v>7000</v>
      </c>
      <c r="Q15" s="26" t="s">
        <v>26</v>
      </c>
    </row>
    <row r="16" spans="1:17" ht="15">
      <c r="A16" s="4"/>
      <c r="B16" s="50"/>
      <c r="C16" s="17" t="s">
        <v>571</v>
      </c>
      <c r="D16" s="26" t="s">
        <v>56</v>
      </c>
      <c r="E16" s="2">
        <v>7</v>
      </c>
      <c r="F16" s="32">
        <v>12000</v>
      </c>
      <c r="G16" s="32">
        <v>10000</v>
      </c>
      <c r="H16" s="2">
        <v>5</v>
      </c>
      <c r="I16" s="32">
        <v>1000</v>
      </c>
      <c r="J16" s="32">
        <v>1000</v>
      </c>
      <c r="K16" s="2">
        <v>7</v>
      </c>
      <c r="L16" s="32">
        <v>12000</v>
      </c>
      <c r="M16" s="32">
        <v>10000</v>
      </c>
      <c r="N16" s="2">
        <v>5</v>
      </c>
      <c r="O16" s="32">
        <v>1000</v>
      </c>
      <c r="P16" s="32">
        <v>1000</v>
      </c>
      <c r="Q16" s="26" t="s">
        <v>56</v>
      </c>
    </row>
    <row r="17" spans="1:17" ht="15">
      <c r="A17" s="4"/>
      <c r="B17" s="50"/>
      <c r="C17" s="17" t="s">
        <v>1259</v>
      </c>
      <c r="D17" s="26" t="s">
        <v>75</v>
      </c>
      <c r="E17" s="2">
        <v>3</v>
      </c>
      <c r="F17" s="32">
        <v>0</v>
      </c>
      <c r="G17" s="32">
        <v>0</v>
      </c>
      <c r="H17" s="2">
        <v>3</v>
      </c>
      <c r="I17" s="32">
        <v>4000</v>
      </c>
      <c r="J17" s="32">
        <v>4000</v>
      </c>
      <c r="K17" s="2">
        <v>3</v>
      </c>
      <c r="L17" s="32">
        <v>0</v>
      </c>
      <c r="M17" s="32">
        <v>0</v>
      </c>
      <c r="N17" s="2">
        <v>3</v>
      </c>
      <c r="O17" s="32">
        <v>4000</v>
      </c>
      <c r="P17" s="32">
        <v>4000</v>
      </c>
      <c r="Q17" s="26" t="s">
        <v>75</v>
      </c>
    </row>
    <row r="18" spans="1:17" ht="15">
      <c r="A18" s="4"/>
      <c r="B18" s="50"/>
      <c r="C18" s="17" t="s">
        <v>969</v>
      </c>
      <c r="D18" s="26" t="s">
        <v>89</v>
      </c>
      <c r="E18" s="2">
        <v>422</v>
      </c>
      <c r="F18" s="32">
        <v>68000</v>
      </c>
      <c r="G18" s="32">
        <v>66000</v>
      </c>
      <c r="H18" s="2">
        <v>260</v>
      </c>
      <c r="I18" s="32">
        <v>40000</v>
      </c>
      <c r="J18" s="32">
        <v>39000</v>
      </c>
      <c r="K18" s="2">
        <v>422</v>
      </c>
      <c r="L18" s="32">
        <v>68000</v>
      </c>
      <c r="M18" s="32">
        <v>66000</v>
      </c>
      <c r="N18" s="2">
        <v>260</v>
      </c>
      <c r="O18" s="32">
        <v>40000</v>
      </c>
      <c r="P18" s="32">
        <v>39000</v>
      </c>
      <c r="Q18" s="26" t="s">
        <v>89</v>
      </c>
    </row>
    <row r="19" spans="1:17" ht="15">
      <c r="A19" s="4"/>
      <c r="B19" s="50"/>
      <c r="C19" s="17" t="s">
        <v>1043</v>
      </c>
      <c r="D19" s="26" t="s">
        <v>97</v>
      </c>
      <c r="E19" s="2">
        <v>521</v>
      </c>
      <c r="F19" s="32">
        <v>91000</v>
      </c>
      <c r="G19" s="32">
        <v>86000</v>
      </c>
      <c r="H19" s="2">
        <v>330</v>
      </c>
      <c r="I19" s="32">
        <v>54000</v>
      </c>
      <c r="J19" s="32">
        <v>51000</v>
      </c>
      <c r="K19" s="2">
        <v>521</v>
      </c>
      <c r="L19" s="32">
        <v>91000</v>
      </c>
      <c r="M19" s="32">
        <v>86000</v>
      </c>
      <c r="N19" s="2">
        <v>330</v>
      </c>
      <c r="O19" s="32">
        <v>54000</v>
      </c>
      <c r="P19" s="32">
        <v>51000</v>
      </c>
      <c r="Q19" s="26" t="s">
        <v>97</v>
      </c>
    </row>
    <row r="20" spans="1:17" ht="15">
      <c r="A20" s="4"/>
      <c r="B20" s="50"/>
      <c r="C20" s="17" t="s">
        <v>549</v>
      </c>
      <c r="D20" s="26" t="s">
        <v>102</v>
      </c>
      <c r="E20" s="2">
        <v>0</v>
      </c>
      <c r="F20" s="32">
        <v>0</v>
      </c>
      <c r="G20" s="32">
        <v>0</v>
      </c>
      <c r="H20" s="2">
        <v>0</v>
      </c>
      <c r="I20" s="32">
        <v>0</v>
      </c>
      <c r="J20" s="32">
        <v>0</v>
      </c>
      <c r="K20" s="2">
        <v>0</v>
      </c>
      <c r="L20" s="32">
        <v>0</v>
      </c>
      <c r="M20" s="32">
        <v>0</v>
      </c>
      <c r="N20" s="2">
        <v>0</v>
      </c>
      <c r="O20" s="32">
        <v>0</v>
      </c>
      <c r="P20" s="32">
        <v>0</v>
      </c>
      <c r="Q20" s="26" t="s">
        <v>102</v>
      </c>
    </row>
    <row r="21" spans="1:17" ht="15">
      <c r="A21" s="4"/>
      <c r="B21" s="50"/>
      <c r="C21" s="17" t="s">
        <v>548</v>
      </c>
      <c r="D21" s="26" t="s">
        <v>204</v>
      </c>
      <c r="E21" s="2">
        <v>2258</v>
      </c>
      <c r="F21" s="32">
        <v>115000</v>
      </c>
      <c r="G21" s="32">
        <v>109000</v>
      </c>
      <c r="H21" s="2">
        <v>1610</v>
      </c>
      <c r="I21" s="32">
        <v>79000</v>
      </c>
      <c r="J21" s="32">
        <v>78000</v>
      </c>
      <c r="K21" s="2">
        <v>2258</v>
      </c>
      <c r="L21" s="32">
        <v>115000</v>
      </c>
      <c r="M21" s="32">
        <v>109000</v>
      </c>
      <c r="N21" s="2">
        <v>1610</v>
      </c>
      <c r="O21" s="32">
        <v>79000</v>
      </c>
      <c r="P21" s="32">
        <v>78000</v>
      </c>
      <c r="Q21" s="26" t="s">
        <v>204</v>
      </c>
    </row>
    <row r="22" spans="1:17" ht="15">
      <c r="A22" s="4"/>
      <c r="B22" s="50"/>
      <c r="C22" s="17" t="s">
        <v>1061</v>
      </c>
      <c r="D22" s="26" t="s">
        <v>205</v>
      </c>
      <c r="E22" s="2">
        <v>2779</v>
      </c>
      <c r="F22" s="32">
        <v>206000</v>
      </c>
      <c r="G22" s="32">
        <v>195000</v>
      </c>
      <c r="H22" s="2">
        <v>1940</v>
      </c>
      <c r="I22" s="32">
        <v>133000</v>
      </c>
      <c r="J22" s="32">
        <v>129000</v>
      </c>
      <c r="K22" s="2">
        <v>2779</v>
      </c>
      <c r="L22" s="32">
        <v>206000</v>
      </c>
      <c r="M22" s="32">
        <v>195000</v>
      </c>
      <c r="N22" s="2">
        <v>1940</v>
      </c>
      <c r="O22" s="32">
        <v>133000</v>
      </c>
      <c r="P22" s="32">
        <v>129000</v>
      </c>
      <c r="Q22" s="26" t="s">
        <v>205</v>
      </c>
    </row>
    <row r="23" spans="1:17" ht="15">
      <c r="A23" s="4"/>
      <c r="B23" s="50"/>
      <c r="C23" s="17" t="s">
        <v>619</v>
      </c>
      <c r="D23" s="26" t="s">
        <v>233</v>
      </c>
      <c r="E23" s="2">
        <v>0</v>
      </c>
      <c r="F23" s="32">
        <v>0</v>
      </c>
      <c r="G23" s="32">
        <v>0</v>
      </c>
      <c r="H23" s="2">
        <v>0</v>
      </c>
      <c r="I23" s="32">
        <v>0</v>
      </c>
      <c r="J23" s="32">
        <v>0</v>
      </c>
      <c r="K23" s="2">
        <v>0</v>
      </c>
      <c r="L23" s="32">
        <v>0</v>
      </c>
      <c r="M23" s="32">
        <v>0</v>
      </c>
      <c r="N23" s="2">
        <v>0</v>
      </c>
      <c r="O23" s="32">
        <v>0</v>
      </c>
      <c r="P23" s="32">
        <v>0</v>
      </c>
      <c r="Q23" s="26" t="s">
        <v>233</v>
      </c>
    </row>
    <row r="24" spans="1:17" ht="15">
      <c r="A24" s="4"/>
      <c r="B24" s="50"/>
      <c r="C24" s="17" t="s">
        <v>960</v>
      </c>
      <c r="D24" s="26" t="s">
        <v>27</v>
      </c>
      <c r="E24" s="2">
        <v>0</v>
      </c>
      <c r="F24" s="32">
        <v>0</v>
      </c>
      <c r="G24" s="32">
        <v>0</v>
      </c>
      <c r="H24" s="2">
        <v>0</v>
      </c>
      <c r="I24" s="32">
        <v>0</v>
      </c>
      <c r="J24" s="32">
        <v>0</v>
      </c>
      <c r="K24" s="2">
        <v>0</v>
      </c>
      <c r="L24" s="32">
        <v>0</v>
      </c>
      <c r="M24" s="32">
        <v>0</v>
      </c>
      <c r="N24" s="2">
        <v>0</v>
      </c>
      <c r="O24" s="32">
        <v>0</v>
      </c>
      <c r="P24" s="32">
        <v>0</v>
      </c>
      <c r="Q24" s="26" t="s">
        <v>27</v>
      </c>
    </row>
    <row r="25" spans="1:17" ht="15">
      <c r="A25" s="4"/>
      <c r="B25" s="51"/>
      <c r="C25" s="17" t="s">
        <v>1059</v>
      </c>
      <c r="D25" s="26" t="s">
        <v>34</v>
      </c>
      <c r="E25" s="2">
        <v>2779</v>
      </c>
      <c r="F25" s="32">
        <v>206000</v>
      </c>
      <c r="G25" s="32">
        <v>195000</v>
      </c>
      <c r="H25" s="2">
        <v>1940</v>
      </c>
      <c r="I25" s="32">
        <v>133000</v>
      </c>
      <c r="J25" s="32">
        <v>129000</v>
      </c>
      <c r="K25" s="2">
        <v>2779</v>
      </c>
      <c r="L25" s="32">
        <v>206000</v>
      </c>
      <c r="M25" s="32">
        <v>195000</v>
      </c>
      <c r="N25" s="2">
        <v>1940</v>
      </c>
      <c r="O25" s="32">
        <v>133000</v>
      </c>
      <c r="P25" s="32">
        <v>129000</v>
      </c>
      <c r="Q25" s="26" t="s">
        <v>34</v>
      </c>
    </row>
    <row r="26" spans="1:17" ht="15">
      <c r="A26" s="4"/>
      <c r="B26" s="49" t="s">
        <v>1188</v>
      </c>
      <c r="C26" s="17" t="s">
        <v>570</v>
      </c>
      <c r="D26" s="26" t="s">
        <v>38</v>
      </c>
      <c r="E26" s="2">
        <v>1</v>
      </c>
      <c r="F26" s="32">
        <v>0</v>
      </c>
      <c r="G26" s="32">
        <v>0</v>
      </c>
      <c r="H26" s="2">
        <v>0</v>
      </c>
      <c r="I26" s="32">
        <v>0</v>
      </c>
      <c r="J26" s="32">
        <v>0</v>
      </c>
      <c r="K26" s="2">
        <v>1</v>
      </c>
      <c r="L26" s="32">
        <v>0</v>
      </c>
      <c r="M26" s="32">
        <v>0</v>
      </c>
      <c r="N26" s="2">
        <v>0</v>
      </c>
      <c r="O26" s="32">
        <v>0</v>
      </c>
      <c r="P26" s="32">
        <v>0</v>
      </c>
      <c r="Q26" s="26" t="s">
        <v>38</v>
      </c>
    </row>
    <row r="27" spans="1:17" ht="15">
      <c r="A27" s="4"/>
      <c r="B27" s="50"/>
      <c r="C27" s="17" t="s">
        <v>969</v>
      </c>
      <c r="D27" s="26" t="s">
        <v>45</v>
      </c>
      <c r="E27" s="2">
        <v>0</v>
      </c>
      <c r="F27" s="32">
        <v>0</v>
      </c>
      <c r="G27" s="32">
        <v>0</v>
      </c>
      <c r="H27" s="2">
        <v>0</v>
      </c>
      <c r="I27" s="32">
        <v>0</v>
      </c>
      <c r="J27" s="32">
        <v>0</v>
      </c>
      <c r="K27" s="2">
        <v>0</v>
      </c>
      <c r="L27" s="32">
        <v>0</v>
      </c>
      <c r="M27" s="32">
        <v>0</v>
      </c>
      <c r="N27" s="2">
        <v>0</v>
      </c>
      <c r="O27" s="32">
        <v>0</v>
      </c>
      <c r="P27" s="32">
        <v>0</v>
      </c>
      <c r="Q27" s="26" t="s">
        <v>45</v>
      </c>
    </row>
    <row r="28" spans="1:17" ht="15">
      <c r="A28" s="4"/>
      <c r="B28" s="50"/>
      <c r="C28" s="17" t="s">
        <v>1043</v>
      </c>
      <c r="D28" s="26" t="s">
        <v>48</v>
      </c>
      <c r="E28" s="2">
        <v>1</v>
      </c>
      <c r="F28" s="32">
        <v>0</v>
      </c>
      <c r="G28" s="32">
        <v>0</v>
      </c>
      <c r="H28" s="2">
        <v>0</v>
      </c>
      <c r="I28" s="32">
        <v>0</v>
      </c>
      <c r="J28" s="32">
        <v>0</v>
      </c>
      <c r="K28" s="2">
        <v>1</v>
      </c>
      <c r="L28" s="32">
        <v>0</v>
      </c>
      <c r="M28" s="32">
        <v>0</v>
      </c>
      <c r="N28" s="2">
        <v>0</v>
      </c>
      <c r="O28" s="32">
        <v>0</v>
      </c>
      <c r="P28" s="32">
        <v>0</v>
      </c>
      <c r="Q28" s="26" t="s">
        <v>48</v>
      </c>
    </row>
    <row r="29" spans="1:17" ht="15">
      <c r="A29" s="4"/>
      <c r="B29" s="50"/>
      <c r="C29" s="17" t="s">
        <v>547</v>
      </c>
      <c r="D29" s="26" t="s">
        <v>50</v>
      </c>
      <c r="E29" s="2">
        <v>1</v>
      </c>
      <c r="F29" s="32">
        <v>0</v>
      </c>
      <c r="G29" s="32">
        <v>0</v>
      </c>
      <c r="H29" s="2">
        <v>3</v>
      </c>
      <c r="I29" s="32">
        <v>0</v>
      </c>
      <c r="J29" s="32">
        <v>0</v>
      </c>
      <c r="K29" s="2">
        <v>1</v>
      </c>
      <c r="L29" s="32">
        <v>0</v>
      </c>
      <c r="M29" s="32">
        <v>0</v>
      </c>
      <c r="N29" s="2">
        <v>3</v>
      </c>
      <c r="O29" s="32">
        <v>0</v>
      </c>
      <c r="P29" s="32">
        <v>0</v>
      </c>
      <c r="Q29" s="26" t="s">
        <v>50</v>
      </c>
    </row>
    <row r="30" spans="1:17" ht="15">
      <c r="A30" s="4"/>
      <c r="B30" s="50"/>
      <c r="C30" s="17" t="s">
        <v>1060</v>
      </c>
      <c r="D30" s="26" t="s">
        <v>51</v>
      </c>
      <c r="E30" s="2">
        <v>2</v>
      </c>
      <c r="F30" s="32">
        <v>0</v>
      </c>
      <c r="G30" s="32">
        <v>0</v>
      </c>
      <c r="H30" s="2">
        <v>3</v>
      </c>
      <c r="I30" s="32">
        <v>0</v>
      </c>
      <c r="J30" s="32">
        <v>0</v>
      </c>
      <c r="K30" s="2">
        <v>2</v>
      </c>
      <c r="L30" s="32">
        <v>0</v>
      </c>
      <c r="M30" s="32">
        <v>0</v>
      </c>
      <c r="N30" s="2">
        <v>3</v>
      </c>
      <c r="O30" s="32">
        <v>0</v>
      </c>
      <c r="P30" s="32">
        <v>0</v>
      </c>
      <c r="Q30" s="26" t="s">
        <v>51</v>
      </c>
    </row>
    <row r="31" spans="1:17" ht="15">
      <c r="A31" s="4"/>
      <c r="B31" s="50"/>
      <c r="C31" s="17" t="s">
        <v>618</v>
      </c>
      <c r="D31" s="26" t="s">
        <v>52</v>
      </c>
      <c r="E31" s="2">
        <v>0</v>
      </c>
      <c r="F31" s="32">
        <v>0</v>
      </c>
      <c r="G31" s="32">
        <v>0</v>
      </c>
      <c r="H31" s="2">
        <v>3</v>
      </c>
      <c r="I31" s="32">
        <v>0</v>
      </c>
      <c r="J31" s="32">
        <v>0</v>
      </c>
      <c r="K31" s="2">
        <v>0</v>
      </c>
      <c r="L31" s="32">
        <v>0</v>
      </c>
      <c r="M31" s="32">
        <v>0</v>
      </c>
      <c r="N31" s="2">
        <v>3</v>
      </c>
      <c r="O31" s="32">
        <v>0</v>
      </c>
      <c r="P31" s="32">
        <v>0</v>
      </c>
      <c r="Q31" s="26" t="s">
        <v>52</v>
      </c>
    </row>
    <row r="32" spans="1:17" ht="15">
      <c r="A32" s="4"/>
      <c r="B32" s="50"/>
      <c r="C32" s="17" t="s">
        <v>957</v>
      </c>
      <c r="D32" s="26" t="s">
        <v>54</v>
      </c>
      <c r="E32" s="2">
        <v>0</v>
      </c>
      <c r="F32" s="32">
        <v>0</v>
      </c>
      <c r="G32" s="32">
        <v>0</v>
      </c>
      <c r="H32" s="2">
        <v>0</v>
      </c>
      <c r="I32" s="32">
        <v>0</v>
      </c>
      <c r="J32" s="32">
        <v>0</v>
      </c>
      <c r="K32" s="2">
        <v>0</v>
      </c>
      <c r="L32" s="32">
        <v>0</v>
      </c>
      <c r="M32" s="32">
        <v>0</v>
      </c>
      <c r="N32" s="2">
        <v>0</v>
      </c>
      <c r="O32" s="32">
        <v>0</v>
      </c>
      <c r="P32" s="32">
        <v>0</v>
      </c>
      <c r="Q32" s="26" t="s">
        <v>54</v>
      </c>
    </row>
    <row r="33" spans="1:17" ht="15">
      <c r="A33" s="4"/>
      <c r="B33" s="51"/>
      <c r="C33" s="17" t="s">
        <v>1058</v>
      </c>
      <c r="D33" s="26" t="s">
        <v>55</v>
      </c>
      <c r="E33" s="2">
        <v>2</v>
      </c>
      <c r="F33" s="32">
        <v>0</v>
      </c>
      <c r="G33" s="32">
        <v>0</v>
      </c>
      <c r="H33" s="2">
        <v>6</v>
      </c>
      <c r="I33" s="32">
        <v>0</v>
      </c>
      <c r="J33" s="32">
        <v>0</v>
      </c>
      <c r="K33" s="2">
        <v>2</v>
      </c>
      <c r="L33" s="32">
        <v>0</v>
      </c>
      <c r="M33" s="32">
        <v>0</v>
      </c>
      <c r="N33" s="2">
        <v>6</v>
      </c>
      <c r="O33" s="32">
        <v>0</v>
      </c>
      <c r="P33" s="32">
        <v>0</v>
      </c>
      <c r="Q33" s="26" t="s">
        <v>55</v>
      </c>
    </row>
    <row r="34" spans="1:17" ht="15">
      <c r="A34" s="4"/>
      <c r="B34" s="49" t="s">
        <v>1020</v>
      </c>
      <c r="C34" s="49"/>
      <c r="D34" s="27" t="s">
        <v>57</v>
      </c>
      <c r="E34" s="21">
        <v>2781</v>
      </c>
      <c r="F34" s="33">
        <v>206000</v>
      </c>
      <c r="G34" s="33">
        <v>195000</v>
      </c>
      <c r="H34" s="21">
        <v>1946</v>
      </c>
      <c r="I34" s="33">
        <v>133000</v>
      </c>
      <c r="J34" s="33">
        <v>129000</v>
      </c>
      <c r="K34" s="21">
        <v>2781</v>
      </c>
      <c r="L34" s="33">
        <v>206000</v>
      </c>
      <c r="M34" s="33">
        <v>195000</v>
      </c>
      <c r="N34" s="21">
        <v>1946</v>
      </c>
      <c r="O34" s="33">
        <v>133000</v>
      </c>
      <c r="P34" s="33">
        <v>129000</v>
      </c>
      <c r="Q34" s="27" t="s">
        <v>57</v>
      </c>
    </row>
  </sheetData>
  <mergeCells count="11">
    <mergeCell ref="B15:B25"/>
    <mergeCell ref="B26:B33"/>
    <mergeCell ref="B34:C34"/>
    <mergeCell ref="A1:C1"/>
    <mergeCell ref="A2:C2"/>
    <mergeCell ref="D4:E4"/>
    <mergeCell ref="B10:N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'@lists'!$A$36:$B$36</xm:f>
          </x14:formula1>
          <xm:sqref>C8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34"/>
  <sheetViews>
    <sheetView workbookViewId="0"/>
  </sheetViews>
  <sheetFormatPr defaultColWidth="11.44140625" defaultRowHeight="13.2"/>
  <cols>
    <col min="1" max="1" width="2.88671875" customWidth="1"/>
    <col min="2" max="2" width="9.44140625" customWidth="1"/>
    <col min="3" max="3" width="27.5546875" customWidth="1"/>
    <col min="4" max="4" width="8.33203125" customWidth="1"/>
    <col min="5" max="12" width="16.33203125" customWidth="1"/>
    <col min="13" max="13" width="8.33203125" customWidth="1"/>
  </cols>
  <sheetData>
    <row r="1" spans="1:13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</row>
    <row r="5" spans="1:13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">
      <c r="A8" s="15"/>
      <c r="B8" s="15" t="s">
        <v>971</v>
      </c>
      <c r="C8" s="22" t="str">
        <f>B11</f>
        <v>660-48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36" customHeight="1">
      <c r="A10" s="4"/>
      <c r="B10" s="56" t="s">
        <v>172</v>
      </c>
      <c r="C10" s="42"/>
      <c r="D10" s="42"/>
      <c r="E10" s="42"/>
      <c r="F10" s="42"/>
      <c r="G10" s="42"/>
      <c r="H10" s="58"/>
      <c r="I10" s="4"/>
      <c r="J10" s="4"/>
      <c r="K10" s="4"/>
      <c r="L10" s="4"/>
      <c r="M10" s="4"/>
    </row>
    <row r="11" spans="1:13" ht="15.6">
      <c r="A11" s="4"/>
      <c r="B11" s="23" t="s">
        <v>171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5">
      <c r="A12" s="4"/>
      <c r="B12" s="4"/>
      <c r="C12" s="4"/>
      <c r="D12" s="4"/>
      <c r="E12" s="47" t="s">
        <v>1280</v>
      </c>
      <c r="F12" s="47"/>
      <c r="G12" s="47" t="s">
        <v>1202</v>
      </c>
      <c r="H12" s="47"/>
      <c r="I12" s="47" t="s">
        <v>980</v>
      </c>
      <c r="J12" s="47"/>
      <c r="K12" s="47" t="s">
        <v>981</v>
      </c>
      <c r="L12" s="47"/>
      <c r="M12" s="4"/>
    </row>
    <row r="13" spans="1:13" ht="15">
      <c r="A13" s="4"/>
      <c r="B13" s="4"/>
      <c r="C13" s="4"/>
      <c r="D13" s="4"/>
      <c r="E13" s="29" t="s">
        <v>964</v>
      </c>
      <c r="F13" s="29" t="s">
        <v>847</v>
      </c>
      <c r="G13" s="29" t="s">
        <v>964</v>
      </c>
      <c r="H13" s="29" t="s">
        <v>847</v>
      </c>
      <c r="I13" s="29" t="s">
        <v>964</v>
      </c>
      <c r="J13" s="29" t="s">
        <v>847</v>
      </c>
      <c r="K13" s="29" t="s">
        <v>964</v>
      </c>
      <c r="L13" s="29" t="s">
        <v>847</v>
      </c>
      <c r="M13" s="4"/>
    </row>
    <row r="14" spans="1:13" ht="14.1" customHeight="1">
      <c r="A14" s="4"/>
      <c r="B14" s="4"/>
      <c r="C14" s="4"/>
      <c r="D14" s="4"/>
      <c r="E14" s="26" t="s">
        <v>26</v>
      </c>
      <c r="F14" s="26" t="s">
        <v>56</v>
      </c>
      <c r="G14" s="26" t="s">
        <v>26</v>
      </c>
      <c r="H14" s="26" t="s">
        <v>56</v>
      </c>
      <c r="I14" s="26" t="s">
        <v>75</v>
      </c>
      <c r="J14" s="26" t="s">
        <v>89</v>
      </c>
      <c r="K14" s="26" t="s">
        <v>75</v>
      </c>
      <c r="L14" s="26" t="s">
        <v>89</v>
      </c>
      <c r="M14" s="4"/>
    </row>
    <row r="15" spans="1:13" ht="15">
      <c r="A15" s="4"/>
      <c r="B15" s="49" t="s">
        <v>1189</v>
      </c>
      <c r="C15" s="17" t="s">
        <v>570</v>
      </c>
      <c r="D15" s="26" t="s">
        <v>26</v>
      </c>
      <c r="E15" s="2">
        <v>37</v>
      </c>
      <c r="F15" s="32">
        <v>2000</v>
      </c>
      <c r="G15" s="2">
        <v>30</v>
      </c>
      <c r="H15" s="32">
        <v>4000</v>
      </c>
      <c r="I15" s="2">
        <v>37</v>
      </c>
      <c r="J15" s="32">
        <v>2000</v>
      </c>
      <c r="K15" s="2">
        <v>30</v>
      </c>
      <c r="L15" s="32">
        <v>4000</v>
      </c>
      <c r="M15" s="26" t="s">
        <v>26</v>
      </c>
    </row>
    <row r="16" spans="1:13" ht="15">
      <c r="A16" s="4"/>
      <c r="B16" s="50"/>
      <c r="C16" s="17" t="s">
        <v>571</v>
      </c>
      <c r="D16" s="26" t="s">
        <v>56</v>
      </c>
      <c r="E16" s="2">
        <v>3</v>
      </c>
      <c r="F16" s="32">
        <v>5000</v>
      </c>
      <c r="G16" s="2">
        <v>2</v>
      </c>
      <c r="H16" s="32">
        <v>0</v>
      </c>
      <c r="I16" s="2">
        <v>3</v>
      </c>
      <c r="J16" s="32">
        <v>5000</v>
      </c>
      <c r="K16" s="2">
        <v>2</v>
      </c>
      <c r="L16" s="32">
        <v>0</v>
      </c>
      <c r="M16" s="26" t="s">
        <v>56</v>
      </c>
    </row>
    <row r="17" spans="1:13" ht="15">
      <c r="A17" s="4"/>
      <c r="B17" s="50"/>
      <c r="C17" s="17" t="s">
        <v>1259</v>
      </c>
      <c r="D17" s="26" t="s">
        <v>75</v>
      </c>
      <c r="E17" s="2">
        <v>1</v>
      </c>
      <c r="F17" s="32">
        <v>0</v>
      </c>
      <c r="G17" s="2">
        <v>2</v>
      </c>
      <c r="H17" s="32">
        <v>0</v>
      </c>
      <c r="I17" s="2">
        <v>1</v>
      </c>
      <c r="J17" s="32">
        <v>0</v>
      </c>
      <c r="K17" s="2">
        <v>2</v>
      </c>
      <c r="L17" s="32">
        <v>0</v>
      </c>
      <c r="M17" s="26" t="s">
        <v>75</v>
      </c>
    </row>
    <row r="18" spans="1:13" ht="15">
      <c r="A18" s="4"/>
      <c r="B18" s="50"/>
      <c r="C18" s="17" t="s">
        <v>969</v>
      </c>
      <c r="D18" s="26" t="s">
        <v>89</v>
      </c>
      <c r="E18" s="2">
        <v>152</v>
      </c>
      <c r="F18" s="32">
        <v>11000</v>
      </c>
      <c r="G18" s="2">
        <v>139</v>
      </c>
      <c r="H18" s="32">
        <v>10000</v>
      </c>
      <c r="I18" s="2">
        <v>152</v>
      </c>
      <c r="J18" s="32">
        <v>11000</v>
      </c>
      <c r="K18" s="2">
        <v>139</v>
      </c>
      <c r="L18" s="32">
        <v>10000</v>
      </c>
      <c r="M18" s="26" t="s">
        <v>89</v>
      </c>
    </row>
    <row r="19" spans="1:13" ht="15">
      <c r="A19" s="4"/>
      <c r="B19" s="50"/>
      <c r="C19" s="17" t="s">
        <v>1043</v>
      </c>
      <c r="D19" s="26" t="s">
        <v>97</v>
      </c>
      <c r="E19" s="2">
        <v>193</v>
      </c>
      <c r="F19" s="32">
        <v>18000</v>
      </c>
      <c r="G19" s="2">
        <v>173</v>
      </c>
      <c r="H19" s="32">
        <v>14000</v>
      </c>
      <c r="I19" s="2">
        <v>193</v>
      </c>
      <c r="J19" s="32">
        <v>18000</v>
      </c>
      <c r="K19" s="2">
        <v>173</v>
      </c>
      <c r="L19" s="32">
        <v>14000</v>
      </c>
      <c r="M19" s="26" t="s">
        <v>97</v>
      </c>
    </row>
    <row r="20" spans="1:13" ht="15">
      <c r="A20" s="4"/>
      <c r="B20" s="50"/>
      <c r="C20" s="17" t="s">
        <v>549</v>
      </c>
      <c r="D20" s="26" t="s">
        <v>102</v>
      </c>
      <c r="E20" s="2">
        <v>0</v>
      </c>
      <c r="F20" s="32">
        <v>0</v>
      </c>
      <c r="G20" s="2">
        <v>0</v>
      </c>
      <c r="H20" s="32">
        <v>0</v>
      </c>
      <c r="I20" s="2">
        <v>0</v>
      </c>
      <c r="J20" s="32">
        <v>0</v>
      </c>
      <c r="K20" s="2">
        <v>0</v>
      </c>
      <c r="L20" s="32">
        <v>0</v>
      </c>
      <c r="M20" s="26" t="s">
        <v>102</v>
      </c>
    </row>
    <row r="21" spans="1:13" ht="15">
      <c r="A21" s="4"/>
      <c r="B21" s="50"/>
      <c r="C21" s="17" t="s">
        <v>548</v>
      </c>
      <c r="D21" s="26" t="s">
        <v>204</v>
      </c>
      <c r="E21" s="2">
        <v>775</v>
      </c>
      <c r="F21" s="32">
        <v>16000</v>
      </c>
      <c r="G21" s="2">
        <v>806</v>
      </c>
      <c r="H21" s="32">
        <v>19000</v>
      </c>
      <c r="I21" s="2">
        <v>775</v>
      </c>
      <c r="J21" s="32">
        <v>16000</v>
      </c>
      <c r="K21" s="2">
        <v>806</v>
      </c>
      <c r="L21" s="32">
        <v>19000</v>
      </c>
      <c r="M21" s="26" t="s">
        <v>204</v>
      </c>
    </row>
    <row r="22" spans="1:13" ht="15">
      <c r="A22" s="4"/>
      <c r="B22" s="50"/>
      <c r="C22" s="17" t="s">
        <v>1061</v>
      </c>
      <c r="D22" s="26" t="s">
        <v>205</v>
      </c>
      <c r="E22" s="2">
        <v>968</v>
      </c>
      <c r="F22" s="32">
        <v>34000</v>
      </c>
      <c r="G22" s="2">
        <v>979</v>
      </c>
      <c r="H22" s="32">
        <v>33000</v>
      </c>
      <c r="I22" s="2">
        <v>968</v>
      </c>
      <c r="J22" s="32">
        <v>34000</v>
      </c>
      <c r="K22" s="2">
        <v>979</v>
      </c>
      <c r="L22" s="32">
        <v>33000</v>
      </c>
      <c r="M22" s="26" t="s">
        <v>205</v>
      </c>
    </row>
    <row r="23" spans="1:13" ht="15">
      <c r="A23" s="4"/>
      <c r="B23" s="50"/>
      <c r="C23" s="17" t="s">
        <v>619</v>
      </c>
      <c r="D23" s="26" t="s">
        <v>233</v>
      </c>
      <c r="E23" s="2">
        <v>0</v>
      </c>
      <c r="F23" s="32">
        <v>0</v>
      </c>
      <c r="G23" s="2">
        <v>0</v>
      </c>
      <c r="H23" s="32">
        <v>0</v>
      </c>
      <c r="I23" s="2">
        <v>0</v>
      </c>
      <c r="J23" s="32">
        <v>0</v>
      </c>
      <c r="K23" s="2">
        <v>0</v>
      </c>
      <c r="L23" s="32">
        <v>0</v>
      </c>
      <c r="M23" s="26" t="s">
        <v>233</v>
      </c>
    </row>
    <row r="24" spans="1:13" ht="15">
      <c r="A24" s="4"/>
      <c r="B24" s="50"/>
      <c r="C24" s="17" t="s">
        <v>960</v>
      </c>
      <c r="D24" s="26" t="s">
        <v>27</v>
      </c>
      <c r="E24" s="2">
        <v>0</v>
      </c>
      <c r="F24" s="32">
        <v>0</v>
      </c>
      <c r="G24" s="2">
        <v>0</v>
      </c>
      <c r="H24" s="32">
        <v>0</v>
      </c>
      <c r="I24" s="2">
        <v>0</v>
      </c>
      <c r="J24" s="32">
        <v>0</v>
      </c>
      <c r="K24" s="2">
        <v>0</v>
      </c>
      <c r="L24" s="32">
        <v>0</v>
      </c>
      <c r="M24" s="26" t="s">
        <v>27</v>
      </c>
    </row>
    <row r="25" spans="1:13" ht="15">
      <c r="A25" s="4"/>
      <c r="B25" s="51"/>
      <c r="C25" s="17" t="s">
        <v>1059</v>
      </c>
      <c r="D25" s="26" t="s">
        <v>34</v>
      </c>
      <c r="E25" s="2">
        <v>968</v>
      </c>
      <c r="F25" s="32">
        <v>34000</v>
      </c>
      <c r="G25" s="2">
        <v>979</v>
      </c>
      <c r="H25" s="32">
        <v>33000</v>
      </c>
      <c r="I25" s="2">
        <v>968</v>
      </c>
      <c r="J25" s="32">
        <v>34000</v>
      </c>
      <c r="K25" s="2">
        <v>979</v>
      </c>
      <c r="L25" s="32">
        <v>33000</v>
      </c>
      <c r="M25" s="26" t="s">
        <v>34</v>
      </c>
    </row>
    <row r="26" spans="1:13" ht="15">
      <c r="A26" s="4"/>
      <c r="B26" s="49" t="s">
        <v>1188</v>
      </c>
      <c r="C26" s="17" t="s">
        <v>570</v>
      </c>
      <c r="D26" s="26" t="s">
        <v>38</v>
      </c>
      <c r="E26" s="2">
        <v>0</v>
      </c>
      <c r="F26" s="32">
        <v>0</v>
      </c>
      <c r="G26" s="2">
        <v>0</v>
      </c>
      <c r="H26" s="32">
        <v>0</v>
      </c>
      <c r="I26" s="2">
        <v>0</v>
      </c>
      <c r="J26" s="32">
        <v>0</v>
      </c>
      <c r="K26" s="2">
        <v>0</v>
      </c>
      <c r="L26" s="32">
        <v>0</v>
      </c>
      <c r="M26" s="26" t="s">
        <v>38</v>
      </c>
    </row>
    <row r="27" spans="1:13" ht="15">
      <c r="A27" s="4"/>
      <c r="B27" s="50"/>
      <c r="C27" s="17" t="s">
        <v>969</v>
      </c>
      <c r="D27" s="26" t="s">
        <v>45</v>
      </c>
      <c r="E27" s="2">
        <v>0</v>
      </c>
      <c r="F27" s="32">
        <v>0</v>
      </c>
      <c r="G27" s="2">
        <v>0</v>
      </c>
      <c r="H27" s="32">
        <v>0</v>
      </c>
      <c r="I27" s="2">
        <v>0</v>
      </c>
      <c r="J27" s="32">
        <v>0</v>
      </c>
      <c r="K27" s="2">
        <v>0</v>
      </c>
      <c r="L27" s="32">
        <v>0</v>
      </c>
      <c r="M27" s="26" t="s">
        <v>45</v>
      </c>
    </row>
    <row r="28" spans="1:13" ht="15">
      <c r="A28" s="4"/>
      <c r="B28" s="50"/>
      <c r="C28" s="17" t="s">
        <v>1043</v>
      </c>
      <c r="D28" s="26" t="s">
        <v>48</v>
      </c>
      <c r="E28" s="2">
        <v>0</v>
      </c>
      <c r="F28" s="32">
        <v>0</v>
      </c>
      <c r="G28" s="2">
        <v>0</v>
      </c>
      <c r="H28" s="32">
        <v>0</v>
      </c>
      <c r="I28" s="2">
        <v>0</v>
      </c>
      <c r="J28" s="32">
        <v>0</v>
      </c>
      <c r="K28" s="2">
        <v>0</v>
      </c>
      <c r="L28" s="32">
        <v>0</v>
      </c>
      <c r="M28" s="26" t="s">
        <v>48</v>
      </c>
    </row>
    <row r="29" spans="1:13" ht="15">
      <c r="A29" s="4"/>
      <c r="B29" s="50"/>
      <c r="C29" s="17" t="s">
        <v>547</v>
      </c>
      <c r="D29" s="26" t="s">
        <v>50</v>
      </c>
      <c r="E29" s="2">
        <v>4</v>
      </c>
      <c r="F29" s="32">
        <v>0</v>
      </c>
      <c r="G29" s="2">
        <v>3</v>
      </c>
      <c r="H29" s="32">
        <v>0</v>
      </c>
      <c r="I29" s="2">
        <v>4</v>
      </c>
      <c r="J29" s="32">
        <v>0</v>
      </c>
      <c r="K29" s="2">
        <v>3</v>
      </c>
      <c r="L29" s="32">
        <v>0</v>
      </c>
      <c r="M29" s="26" t="s">
        <v>50</v>
      </c>
    </row>
    <row r="30" spans="1:13" ht="15">
      <c r="A30" s="4"/>
      <c r="B30" s="50"/>
      <c r="C30" s="17" t="s">
        <v>1060</v>
      </c>
      <c r="D30" s="26" t="s">
        <v>51</v>
      </c>
      <c r="E30" s="2">
        <v>4</v>
      </c>
      <c r="F30" s="32">
        <v>0</v>
      </c>
      <c r="G30" s="2">
        <v>3</v>
      </c>
      <c r="H30" s="32">
        <v>0</v>
      </c>
      <c r="I30" s="2">
        <v>4</v>
      </c>
      <c r="J30" s="32">
        <v>0</v>
      </c>
      <c r="K30" s="2">
        <v>3</v>
      </c>
      <c r="L30" s="32">
        <v>0</v>
      </c>
      <c r="M30" s="26" t="s">
        <v>51</v>
      </c>
    </row>
    <row r="31" spans="1:13" ht="15">
      <c r="A31" s="4"/>
      <c r="B31" s="50"/>
      <c r="C31" s="17" t="s">
        <v>618</v>
      </c>
      <c r="D31" s="26" t="s">
        <v>52</v>
      </c>
      <c r="E31" s="2">
        <v>0</v>
      </c>
      <c r="F31" s="32">
        <v>0</v>
      </c>
      <c r="G31" s="2">
        <v>0</v>
      </c>
      <c r="H31" s="32">
        <v>0</v>
      </c>
      <c r="I31" s="2">
        <v>0</v>
      </c>
      <c r="J31" s="32">
        <v>0</v>
      </c>
      <c r="K31" s="2">
        <v>0</v>
      </c>
      <c r="L31" s="32">
        <v>0</v>
      </c>
      <c r="M31" s="26" t="s">
        <v>52</v>
      </c>
    </row>
    <row r="32" spans="1:13" ht="15">
      <c r="A32" s="4"/>
      <c r="B32" s="50"/>
      <c r="C32" s="17" t="s">
        <v>957</v>
      </c>
      <c r="D32" s="26" t="s">
        <v>54</v>
      </c>
      <c r="E32" s="2">
        <v>0</v>
      </c>
      <c r="F32" s="32">
        <v>0</v>
      </c>
      <c r="G32" s="2">
        <v>0</v>
      </c>
      <c r="H32" s="32">
        <v>0</v>
      </c>
      <c r="I32" s="2">
        <v>0</v>
      </c>
      <c r="J32" s="32">
        <v>0</v>
      </c>
      <c r="K32" s="2">
        <v>0</v>
      </c>
      <c r="L32" s="32">
        <v>0</v>
      </c>
      <c r="M32" s="26" t="s">
        <v>54</v>
      </c>
    </row>
    <row r="33" spans="1:13" ht="15">
      <c r="A33" s="4"/>
      <c r="B33" s="51"/>
      <c r="C33" s="17" t="s">
        <v>1058</v>
      </c>
      <c r="D33" s="26" t="s">
        <v>55</v>
      </c>
      <c r="E33" s="2">
        <v>4</v>
      </c>
      <c r="F33" s="32">
        <v>0</v>
      </c>
      <c r="G33" s="2">
        <v>3</v>
      </c>
      <c r="H33" s="32">
        <v>0</v>
      </c>
      <c r="I33" s="2">
        <v>4</v>
      </c>
      <c r="J33" s="32">
        <v>0</v>
      </c>
      <c r="K33" s="2">
        <v>3</v>
      </c>
      <c r="L33" s="32">
        <v>0</v>
      </c>
      <c r="M33" s="26" t="s">
        <v>55</v>
      </c>
    </row>
    <row r="34" spans="1:13" ht="15">
      <c r="A34" s="4"/>
      <c r="B34" s="49" t="s">
        <v>1020</v>
      </c>
      <c r="C34" s="49"/>
      <c r="D34" s="27" t="s">
        <v>57</v>
      </c>
      <c r="E34" s="21">
        <v>972</v>
      </c>
      <c r="F34" s="33">
        <v>34000</v>
      </c>
      <c r="G34" s="21">
        <v>982</v>
      </c>
      <c r="H34" s="33">
        <v>33000</v>
      </c>
      <c r="I34" s="21">
        <v>972</v>
      </c>
      <c r="J34" s="33">
        <v>34000</v>
      </c>
      <c r="K34" s="21">
        <v>982</v>
      </c>
      <c r="L34" s="33">
        <v>33000</v>
      </c>
      <c r="M34" s="27" t="s">
        <v>57</v>
      </c>
    </row>
  </sheetData>
  <mergeCells count="11">
    <mergeCell ref="I12:J12"/>
    <mergeCell ref="K12:L12"/>
    <mergeCell ref="B15:B25"/>
    <mergeCell ref="B26:B33"/>
    <mergeCell ref="B34:C34"/>
    <mergeCell ref="A1:C1"/>
    <mergeCell ref="A2:C2"/>
    <mergeCell ref="D4:E4"/>
    <mergeCell ref="B10:H10"/>
    <mergeCell ref="E12:F12"/>
    <mergeCell ref="G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C8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19"/>
  <sheetViews>
    <sheetView workbookViewId="0"/>
  </sheetViews>
  <sheetFormatPr defaultColWidth="11.44140625" defaultRowHeight="13.2"/>
  <cols>
    <col min="1" max="1" width="2.88671875" customWidth="1"/>
    <col min="2" max="2" width="12.33203125" customWidth="1"/>
    <col min="3" max="3" width="20.109375" customWidth="1"/>
    <col min="4" max="4" width="8.33203125" customWidth="1"/>
    <col min="5" max="12" width="16.33203125" customWidth="1"/>
    <col min="13" max="13" width="8.33203125" customWidth="1"/>
  </cols>
  <sheetData>
    <row r="1" spans="1:13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</row>
    <row r="5" spans="1:13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5">
      <c r="A8" s="15"/>
      <c r="B8" s="15" t="s">
        <v>971</v>
      </c>
      <c r="C8" s="22" t="str">
        <f>B11</f>
        <v>660-49</v>
      </c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8" customHeight="1">
      <c r="A10" s="4"/>
      <c r="B10" s="53" t="s">
        <v>174</v>
      </c>
      <c r="C10" s="42"/>
      <c r="D10" s="42"/>
      <c r="E10" s="42"/>
      <c r="F10" s="42"/>
      <c r="G10" s="42"/>
      <c r="H10" s="42"/>
      <c r="I10" s="4"/>
      <c r="J10" s="4"/>
      <c r="K10" s="4"/>
      <c r="L10" s="4"/>
      <c r="M10" s="4"/>
    </row>
    <row r="11" spans="1:13" ht="15.6">
      <c r="A11" s="4"/>
      <c r="B11" s="23" t="s">
        <v>173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5">
      <c r="A12" s="4"/>
      <c r="B12" s="4"/>
      <c r="C12" s="4"/>
      <c r="D12" s="4"/>
      <c r="E12" s="47" t="s">
        <v>980</v>
      </c>
      <c r="F12" s="48"/>
      <c r="G12" s="48"/>
      <c r="H12" s="47"/>
      <c r="I12" s="47" t="s">
        <v>1271</v>
      </c>
      <c r="J12" s="48"/>
      <c r="K12" s="48"/>
      <c r="L12" s="47"/>
      <c r="M12" s="4"/>
    </row>
    <row r="13" spans="1:13" ht="15">
      <c r="A13" s="4"/>
      <c r="B13" s="4"/>
      <c r="C13" s="4"/>
      <c r="D13" s="4"/>
      <c r="E13" s="47" t="s">
        <v>842</v>
      </c>
      <c r="F13" s="48"/>
      <c r="G13" s="47"/>
      <c r="H13" s="47" t="s">
        <v>1070</v>
      </c>
      <c r="I13" s="47" t="s">
        <v>842</v>
      </c>
      <c r="J13" s="48"/>
      <c r="K13" s="47"/>
      <c r="L13" s="47" t="s">
        <v>1070</v>
      </c>
      <c r="M13" s="4"/>
    </row>
    <row r="14" spans="1:13" ht="15">
      <c r="A14" s="4"/>
      <c r="B14" s="4"/>
      <c r="C14" s="4"/>
      <c r="D14" s="4"/>
      <c r="E14" s="29" t="s">
        <v>1084</v>
      </c>
      <c r="F14" s="29" t="s">
        <v>15</v>
      </c>
      <c r="G14" s="29" t="s">
        <v>16</v>
      </c>
      <c r="H14" s="47"/>
      <c r="I14" s="29" t="s">
        <v>1084</v>
      </c>
      <c r="J14" s="29" t="s">
        <v>15</v>
      </c>
      <c r="K14" s="29" t="s">
        <v>16</v>
      </c>
      <c r="L14" s="47"/>
      <c r="M14" s="4"/>
    </row>
    <row r="15" spans="1:13" ht="14.1" customHeight="1">
      <c r="A15" s="4"/>
      <c r="B15" s="4"/>
      <c r="C15" s="4"/>
      <c r="D15" s="4"/>
      <c r="E15" s="26" t="s">
        <v>26</v>
      </c>
      <c r="F15" s="26" t="s">
        <v>56</v>
      </c>
      <c r="G15" s="26" t="s">
        <v>75</v>
      </c>
      <c r="H15" s="26" t="s">
        <v>89</v>
      </c>
      <c r="I15" s="26" t="s">
        <v>26</v>
      </c>
      <c r="J15" s="26" t="s">
        <v>56</v>
      </c>
      <c r="K15" s="26" t="s">
        <v>75</v>
      </c>
      <c r="L15" s="26" t="s">
        <v>89</v>
      </c>
      <c r="M15" s="4"/>
    </row>
    <row r="16" spans="1:13" ht="15">
      <c r="A16" s="4"/>
      <c r="B16" s="51" t="s">
        <v>1254</v>
      </c>
      <c r="C16" s="17" t="s">
        <v>1257</v>
      </c>
      <c r="D16" s="26" t="s">
        <v>26</v>
      </c>
      <c r="E16" s="32">
        <v>46067000</v>
      </c>
      <c r="F16" s="32">
        <v>1471000</v>
      </c>
      <c r="G16" s="32">
        <v>29187000</v>
      </c>
      <c r="H16" s="32">
        <v>2695000</v>
      </c>
      <c r="I16" s="32">
        <v>45364000</v>
      </c>
      <c r="J16" s="32">
        <v>1521000</v>
      </c>
      <c r="K16" s="32">
        <v>28722000</v>
      </c>
      <c r="L16" s="32">
        <v>2518000</v>
      </c>
      <c r="M16" s="26" t="s">
        <v>26</v>
      </c>
    </row>
    <row r="17" spans="1:13" ht="15">
      <c r="A17" s="4"/>
      <c r="B17" s="51"/>
      <c r="C17" s="17" t="s">
        <v>974</v>
      </c>
      <c r="D17" s="26" t="s">
        <v>56</v>
      </c>
      <c r="E17" s="32">
        <v>24988000</v>
      </c>
      <c r="F17" s="32">
        <v>443000</v>
      </c>
      <c r="G17" s="32">
        <v>17000000</v>
      </c>
      <c r="H17" s="32">
        <v>1950000</v>
      </c>
      <c r="I17" s="32">
        <v>24409000</v>
      </c>
      <c r="J17" s="32">
        <v>416000</v>
      </c>
      <c r="K17" s="32">
        <v>16693000</v>
      </c>
      <c r="L17" s="32">
        <v>1624000</v>
      </c>
      <c r="M17" s="26" t="s">
        <v>56</v>
      </c>
    </row>
    <row r="18" spans="1:13" ht="15">
      <c r="A18" s="4"/>
      <c r="B18" s="51" t="s">
        <v>1253</v>
      </c>
      <c r="C18" s="51"/>
      <c r="D18" s="26" t="s">
        <v>75</v>
      </c>
      <c r="E18" s="32">
        <v>632000</v>
      </c>
      <c r="F18" s="32">
        <v>25000</v>
      </c>
      <c r="G18" s="32">
        <v>360000</v>
      </c>
      <c r="H18" s="32">
        <v>637000</v>
      </c>
      <c r="I18" s="32">
        <v>637000</v>
      </c>
      <c r="J18" s="32">
        <v>29000</v>
      </c>
      <c r="K18" s="32">
        <v>365000</v>
      </c>
      <c r="L18" s="32">
        <v>561000</v>
      </c>
      <c r="M18" s="26" t="s">
        <v>75</v>
      </c>
    </row>
    <row r="19" spans="1:13" ht="15">
      <c r="A19" s="4"/>
      <c r="B19" s="49" t="s">
        <v>1085</v>
      </c>
      <c r="C19" s="49"/>
      <c r="D19" s="27" t="s">
        <v>89</v>
      </c>
      <c r="E19" s="33">
        <v>71687000</v>
      </c>
      <c r="F19" s="33">
        <v>1939000</v>
      </c>
      <c r="G19" s="33">
        <v>46547000</v>
      </c>
      <c r="H19" s="33">
        <v>5282000</v>
      </c>
      <c r="I19" s="33">
        <v>70410000</v>
      </c>
      <c r="J19" s="33">
        <v>1966000</v>
      </c>
      <c r="K19" s="33">
        <v>45780000</v>
      </c>
      <c r="L19" s="33">
        <v>4703000</v>
      </c>
      <c r="M19" s="27" t="s">
        <v>89</v>
      </c>
    </row>
  </sheetData>
  <mergeCells count="13">
    <mergeCell ref="B16:B17"/>
    <mergeCell ref="B18:C18"/>
    <mergeCell ref="B19:C19"/>
    <mergeCell ref="I12:L12"/>
    <mergeCell ref="E13:G13"/>
    <mergeCell ref="H13:H14"/>
    <mergeCell ref="I13:K13"/>
    <mergeCell ref="L13:L14"/>
    <mergeCell ref="A1:C1"/>
    <mergeCell ref="A2:C2"/>
    <mergeCell ref="D4:E4"/>
    <mergeCell ref="B10:H10"/>
    <mergeCell ref="E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'@lists'!$A$38:$B$38</xm:f>
          </x14:formula1>
          <xm:sqref>C8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5"/>
  <sheetViews>
    <sheetView workbookViewId="0"/>
  </sheetViews>
  <sheetFormatPr defaultColWidth="11.44140625" defaultRowHeight="13.2"/>
  <cols>
    <col min="1" max="1" width="2.88671875" customWidth="1"/>
    <col min="2" max="2" width="21.5546875" customWidth="1"/>
    <col min="3" max="3" width="33.6640625" customWidth="1"/>
    <col min="4" max="4" width="8.33203125" customWidth="1"/>
    <col min="5" max="10" width="16.33203125" customWidth="1"/>
    <col min="11" max="11" width="8.33203125" customWidth="1"/>
  </cols>
  <sheetData>
    <row r="1" spans="1:11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</row>
    <row r="2" spans="1:11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</row>
    <row r="3" spans="1:11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</row>
    <row r="5" spans="1:11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</row>
    <row r="6" spans="1:11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</row>
    <row r="7" spans="1:11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</row>
    <row r="8" spans="1:11" ht="15">
      <c r="A8" s="15"/>
      <c r="B8" s="15" t="s">
        <v>971</v>
      </c>
      <c r="C8" s="22" t="str">
        <f>B11</f>
        <v>660-50</v>
      </c>
      <c r="D8" s="4"/>
      <c r="E8" s="4"/>
      <c r="F8" s="4"/>
      <c r="G8" s="4"/>
      <c r="H8" s="4"/>
      <c r="I8" s="4"/>
      <c r="J8" s="4"/>
      <c r="K8" s="4"/>
    </row>
    <row r="9" spans="1:11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54" customHeight="1">
      <c r="A10" s="4"/>
      <c r="B10" s="56" t="s">
        <v>177</v>
      </c>
      <c r="C10" s="42"/>
      <c r="D10" s="42"/>
      <c r="E10" s="42"/>
      <c r="F10" s="42"/>
      <c r="G10" s="42"/>
      <c r="H10" s="58"/>
      <c r="I10" s="4"/>
      <c r="J10" s="4"/>
      <c r="K10" s="4"/>
    </row>
    <row r="11" spans="1:11" ht="15.6">
      <c r="A11" s="4"/>
      <c r="B11" s="23" t="s">
        <v>176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15">
      <c r="A12" s="4"/>
      <c r="B12" s="4"/>
      <c r="C12" s="4"/>
      <c r="D12" s="4"/>
      <c r="E12" s="47" t="s">
        <v>1280</v>
      </c>
      <c r="F12" s="47"/>
      <c r="G12" s="47" t="s">
        <v>1202</v>
      </c>
      <c r="H12" s="47"/>
      <c r="I12" s="47" t="s">
        <v>1271</v>
      </c>
      <c r="J12" s="47"/>
      <c r="K12" s="4"/>
    </row>
    <row r="13" spans="1:11" ht="15">
      <c r="A13" s="4"/>
      <c r="B13" s="4"/>
      <c r="C13" s="4"/>
      <c r="D13" s="4"/>
      <c r="E13" s="47" t="s">
        <v>878</v>
      </c>
      <c r="F13" s="47"/>
      <c r="G13" s="47" t="s">
        <v>878</v>
      </c>
      <c r="H13" s="47"/>
      <c r="I13" s="47" t="s">
        <v>878</v>
      </c>
      <c r="J13" s="47"/>
      <c r="K13" s="4"/>
    </row>
    <row r="14" spans="1:11" ht="15">
      <c r="A14" s="4"/>
      <c r="B14" s="4"/>
      <c r="C14" s="4"/>
      <c r="D14" s="4"/>
      <c r="E14" s="29" t="s">
        <v>823</v>
      </c>
      <c r="F14" s="29" t="s">
        <v>720</v>
      </c>
      <c r="G14" s="29" t="s">
        <v>823</v>
      </c>
      <c r="H14" s="29" t="s">
        <v>720</v>
      </c>
      <c r="I14" s="29" t="s">
        <v>823</v>
      </c>
      <c r="J14" s="29" t="s">
        <v>720</v>
      </c>
      <c r="K14" s="4"/>
    </row>
    <row r="15" spans="1:11" ht="14.1" customHeight="1">
      <c r="A15" s="4"/>
      <c r="B15" s="4"/>
      <c r="C15" s="4"/>
      <c r="D15" s="4"/>
      <c r="E15" s="26" t="s">
        <v>26</v>
      </c>
      <c r="F15" s="26" t="s">
        <v>56</v>
      </c>
      <c r="G15" s="26" t="s">
        <v>26</v>
      </c>
      <c r="H15" s="26" t="s">
        <v>56</v>
      </c>
      <c r="I15" s="26" t="s">
        <v>26</v>
      </c>
      <c r="J15" s="26" t="s">
        <v>56</v>
      </c>
      <c r="K15" s="4"/>
    </row>
    <row r="16" spans="1:11" ht="15">
      <c r="A16" s="4"/>
      <c r="B16" s="51" t="s">
        <v>561</v>
      </c>
      <c r="C16" s="51"/>
      <c r="D16" s="26" t="s">
        <v>26</v>
      </c>
      <c r="E16" s="32">
        <v>1087000</v>
      </c>
      <c r="F16" s="32">
        <v>4000</v>
      </c>
      <c r="G16" s="32">
        <v>1649000</v>
      </c>
      <c r="H16" s="32">
        <v>8000</v>
      </c>
      <c r="I16" s="32">
        <v>1397000</v>
      </c>
      <c r="J16" s="32">
        <v>8000</v>
      </c>
      <c r="K16" s="26" t="s">
        <v>26</v>
      </c>
    </row>
    <row r="17" spans="1:11" ht="15">
      <c r="A17" s="4"/>
      <c r="B17" s="51" t="s">
        <v>1166</v>
      </c>
      <c r="C17" s="49"/>
      <c r="D17" s="26" t="s">
        <v>56</v>
      </c>
      <c r="E17" s="32">
        <v>5467000</v>
      </c>
      <c r="F17" s="32">
        <v>32000</v>
      </c>
      <c r="G17" s="32">
        <v>5780000</v>
      </c>
      <c r="H17" s="32">
        <v>64000</v>
      </c>
      <c r="I17" s="32">
        <v>5609000</v>
      </c>
      <c r="J17" s="32">
        <v>35000</v>
      </c>
      <c r="K17" s="26" t="s">
        <v>56</v>
      </c>
    </row>
    <row r="18" spans="1:11" ht="15">
      <c r="A18" s="4"/>
      <c r="B18" s="51" t="s">
        <v>932</v>
      </c>
      <c r="C18" s="52"/>
      <c r="D18" s="26" t="s">
        <v>75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26" t="s">
        <v>75</v>
      </c>
    </row>
    <row r="19" spans="1:11" ht="15">
      <c r="A19" s="4"/>
      <c r="B19" s="51" t="s">
        <v>1167</v>
      </c>
      <c r="C19" s="51"/>
      <c r="D19" s="26" t="s">
        <v>89</v>
      </c>
      <c r="E19" s="32">
        <v>21053000</v>
      </c>
      <c r="F19" s="32">
        <v>42000</v>
      </c>
      <c r="G19" s="32">
        <v>24261000</v>
      </c>
      <c r="H19" s="32">
        <v>72000</v>
      </c>
      <c r="I19" s="32">
        <v>22517000</v>
      </c>
      <c r="J19" s="32">
        <v>69000</v>
      </c>
      <c r="K19" s="26" t="s">
        <v>89</v>
      </c>
    </row>
    <row r="20" spans="1:11" ht="15">
      <c r="A20" s="4"/>
      <c r="B20" s="51" t="s">
        <v>1165</v>
      </c>
      <c r="C20" s="51"/>
      <c r="D20" s="26" t="s">
        <v>97</v>
      </c>
      <c r="E20" s="32">
        <v>23966000</v>
      </c>
      <c r="F20" s="32">
        <v>149000</v>
      </c>
      <c r="G20" s="32">
        <v>23155000</v>
      </c>
      <c r="H20" s="32">
        <v>180000</v>
      </c>
      <c r="I20" s="32">
        <v>24364000</v>
      </c>
      <c r="J20" s="32">
        <v>159000</v>
      </c>
      <c r="K20" s="26" t="s">
        <v>97</v>
      </c>
    </row>
    <row r="21" spans="1:11" ht="15">
      <c r="A21" s="4"/>
      <c r="B21" s="51" t="s">
        <v>966</v>
      </c>
      <c r="C21" s="51"/>
      <c r="D21" s="26" t="s">
        <v>102</v>
      </c>
      <c r="E21" s="32">
        <v>14806000</v>
      </c>
      <c r="F21" s="32">
        <v>37000</v>
      </c>
      <c r="G21" s="32">
        <v>13689000</v>
      </c>
      <c r="H21" s="32">
        <v>40000</v>
      </c>
      <c r="I21" s="32">
        <v>14689000</v>
      </c>
      <c r="J21" s="32">
        <v>36000</v>
      </c>
      <c r="K21" s="26" t="s">
        <v>102</v>
      </c>
    </row>
    <row r="22" spans="1:11" ht="15">
      <c r="A22" s="4"/>
      <c r="B22" s="51" t="s">
        <v>965</v>
      </c>
      <c r="C22" s="51"/>
      <c r="D22" s="26" t="s">
        <v>204</v>
      </c>
      <c r="E22" s="32">
        <v>40082000</v>
      </c>
      <c r="F22" s="32">
        <v>91000</v>
      </c>
      <c r="G22" s="32">
        <v>38724000</v>
      </c>
      <c r="H22" s="32">
        <v>102000</v>
      </c>
      <c r="I22" s="32">
        <v>41403000</v>
      </c>
      <c r="J22" s="32">
        <v>94000</v>
      </c>
      <c r="K22" s="26" t="s">
        <v>204</v>
      </c>
    </row>
    <row r="23" spans="1:11" ht="15">
      <c r="A23" s="4"/>
      <c r="B23" s="51" t="s">
        <v>762</v>
      </c>
      <c r="C23" s="51"/>
      <c r="D23" s="26" t="s">
        <v>205</v>
      </c>
      <c r="E23" s="32">
        <v>30957000</v>
      </c>
      <c r="F23" s="32">
        <v>92000</v>
      </c>
      <c r="G23" s="32">
        <v>27484000</v>
      </c>
      <c r="H23" s="32">
        <v>89000</v>
      </c>
      <c r="I23" s="32">
        <v>30306000</v>
      </c>
      <c r="J23" s="32">
        <v>101000</v>
      </c>
      <c r="K23" s="26" t="s">
        <v>205</v>
      </c>
    </row>
    <row r="24" spans="1:11" ht="15">
      <c r="A24" s="4"/>
      <c r="B24" s="51" t="s">
        <v>764</v>
      </c>
      <c r="C24" s="51"/>
      <c r="D24" s="26" t="s">
        <v>233</v>
      </c>
      <c r="E24" s="32">
        <v>22969000</v>
      </c>
      <c r="F24" s="32">
        <v>49000</v>
      </c>
      <c r="G24" s="32">
        <v>22154000</v>
      </c>
      <c r="H24" s="32">
        <v>81000</v>
      </c>
      <c r="I24" s="32">
        <v>20449000</v>
      </c>
      <c r="J24" s="32">
        <v>66000</v>
      </c>
      <c r="K24" s="26" t="s">
        <v>233</v>
      </c>
    </row>
    <row r="25" spans="1:11" ht="15">
      <c r="A25" s="4"/>
      <c r="B25" s="49" t="s">
        <v>1085</v>
      </c>
      <c r="C25" s="49"/>
      <c r="D25" s="27" t="s">
        <v>27</v>
      </c>
      <c r="E25" s="33">
        <v>160387000</v>
      </c>
      <c r="F25" s="33">
        <v>496000</v>
      </c>
      <c r="G25" s="33">
        <v>156896000</v>
      </c>
      <c r="H25" s="33">
        <v>636000</v>
      </c>
      <c r="I25" s="33">
        <v>160734000</v>
      </c>
      <c r="J25" s="33">
        <v>568000</v>
      </c>
      <c r="K25" s="27" t="s">
        <v>27</v>
      </c>
    </row>
  </sheetData>
  <mergeCells count="20">
    <mergeCell ref="B22:C22"/>
    <mergeCell ref="B23:C23"/>
    <mergeCell ref="B24:C24"/>
    <mergeCell ref="B25:C25"/>
    <mergeCell ref="B17:C17"/>
    <mergeCell ref="B18:C18"/>
    <mergeCell ref="B19:C19"/>
    <mergeCell ref="B20:C20"/>
    <mergeCell ref="B21:C21"/>
    <mergeCell ref="I12:J12"/>
    <mergeCell ref="E13:F13"/>
    <mergeCell ref="G13:H13"/>
    <mergeCell ref="I13:J13"/>
    <mergeCell ref="B16:C16"/>
    <mergeCell ref="A1:C1"/>
    <mergeCell ref="A2:C2"/>
    <mergeCell ref="D4:E4"/>
    <mergeCell ref="B10:H10"/>
    <mergeCell ref="E12:F12"/>
    <mergeCell ref="G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'@lists'!$A$39:$B$39</xm:f>
          </x14:formula1>
          <xm:sqref>C8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43"/>
  <sheetViews>
    <sheetView workbookViewId="0"/>
  </sheetViews>
  <sheetFormatPr defaultColWidth="11.44140625" defaultRowHeight="13.2"/>
  <cols>
    <col min="1" max="1" width="2.88671875" customWidth="1"/>
    <col min="2" max="2" width="14.5546875" customWidth="1"/>
    <col min="3" max="3" width="38.44140625" customWidth="1"/>
    <col min="4" max="4" width="8.33203125" customWidth="1"/>
    <col min="5" max="25" width="16.33203125" customWidth="1"/>
    <col min="26" max="26" width="8.33203125" customWidth="1"/>
  </cols>
  <sheetData>
    <row r="1" spans="1:26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>
      <c r="A8" s="15"/>
      <c r="B8" s="15" t="s">
        <v>971</v>
      </c>
      <c r="C8" s="22" t="str">
        <f>B11</f>
        <v>660-51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47.1" customHeight="1">
      <c r="A10" s="4"/>
      <c r="B10" s="56" t="s">
        <v>179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57"/>
      <c r="R10" s="4"/>
      <c r="S10" s="4"/>
      <c r="T10" s="4"/>
      <c r="U10" s="4"/>
      <c r="V10" s="4"/>
      <c r="W10" s="4"/>
      <c r="X10" s="4"/>
      <c r="Y10" s="4"/>
      <c r="Z10" s="4"/>
    </row>
    <row r="11" spans="1:26" ht="15.6">
      <c r="A11" s="4"/>
      <c r="B11" s="23" t="s">
        <v>178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>
      <c r="A12" s="4"/>
      <c r="B12" s="4"/>
      <c r="C12" s="4"/>
      <c r="D12" s="4"/>
      <c r="E12" s="47" t="s">
        <v>1280</v>
      </c>
      <c r="F12" s="48"/>
      <c r="G12" s="48"/>
      <c r="H12" s="48"/>
      <c r="I12" s="48"/>
      <c r="J12" s="48"/>
      <c r="K12" s="47"/>
      <c r="L12" s="47" t="s">
        <v>1202</v>
      </c>
      <c r="M12" s="48"/>
      <c r="N12" s="48"/>
      <c r="O12" s="48"/>
      <c r="P12" s="48"/>
      <c r="Q12" s="48"/>
      <c r="R12" s="47"/>
      <c r="S12" s="47" t="s">
        <v>1271</v>
      </c>
      <c r="T12" s="48"/>
      <c r="U12" s="48"/>
      <c r="V12" s="48"/>
      <c r="W12" s="48"/>
      <c r="X12" s="48"/>
      <c r="Y12" s="47"/>
      <c r="Z12" s="4"/>
    </row>
    <row r="13" spans="1:26" ht="15">
      <c r="A13" s="4"/>
      <c r="B13" s="4"/>
      <c r="C13" s="4"/>
      <c r="D13" s="4"/>
      <c r="E13" s="47" t="s">
        <v>946</v>
      </c>
      <c r="F13" s="47"/>
      <c r="G13" s="47" t="s">
        <v>944</v>
      </c>
      <c r="H13" s="48"/>
      <c r="I13" s="47"/>
      <c r="J13" s="47" t="s">
        <v>1194</v>
      </c>
      <c r="K13" s="47" t="s">
        <v>1085</v>
      </c>
      <c r="L13" s="47" t="s">
        <v>946</v>
      </c>
      <c r="M13" s="47"/>
      <c r="N13" s="47" t="s">
        <v>944</v>
      </c>
      <c r="O13" s="48"/>
      <c r="P13" s="47"/>
      <c r="Q13" s="47" t="s">
        <v>1194</v>
      </c>
      <c r="R13" s="47" t="s">
        <v>1085</v>
      </c>
      <c r="S13" s="47" t="s">
        <v>946</v>
      </c>
      <c r="T13" s="47"/>
      <c r="U13" s="47" t="s">
        <v>944</v>
      </c>
      <c r="V13" s="48"/>
      <c r="W13" s="47"/>
      <c r="X13" s="47" t="s">
        <v>1194</v>
      </c>
      <c r="Y13" s="47" t="s">
        <v>1085</v>
      </c>
      <c r="Z13" s="4"/>
    </row>
    <row r="14" spans="1:26" ht="15">
      <c r="A14" s="4"/>
      <c r="B14" s="4"/>
      <c r="C14" s="4"/>
      <c r="D14" s="4"/>
      <c r="E14" s="29" t="s">
        <v>864</v>
      </c>
      <c r="F14" s="29" t="s">
        <v>1198</v>
      </c>
      <c r="G14" s="29" t="s">
        <v>641</v>
      </c>
      <c r="H14" s="29" t="s">
        <v>545</v>
      </c>
      <c r="I14" s="29" t="s">
        <v>536</v>
      </c>
      <c r="J14" s="47"/>
      <c r="K14" s="47"/>
      <c r="L14" s="29" t="s">
        <v>864</v>
      </c>
      <c r="M14" s="29" t="s">
        <v>1198</v>
      </c>
      <c r="N14" s="29" t="s">
        <v>641</v>
      </c>
      <c r="O14" s="29" t="s">
        <v>545</v>
      </c>
      <c r="P14" s="29" t="s">
        <v>536</v>
      </c>
      <c r="Q14" s="47"/>
      <c r="R14" s="47"/>
      <c r="S14" s="29" t="s">
        <v>864</v>
      </c>
      <c r="T14" s="29" t="s">
        <v>1198</v>
      </c>
      <c r="U14" s="29" t="s">
        <v>641</v>
      </c>
      <c r="V14" s="29" t="s">
        <v>545</v>
      </c>
      <c r="W14" s="29" t="s">
        <v>536</v>
      </c>
      <c r="X14" s="47"/>
      <c r="Y14" s="47"/>
      <c r="Z14" s="4"/>
    </row>
    <row r="15" spans="1:26" ht="14.1" customHeight="1">
      <c r="A15" s="4"/>
      <c r="B15" s="4"/>
      <c r="C15" s="4"/>
      <c r="D15" s="4"/>
      <c r="E15" s="26" t="s">
        <v>26</v>
      </c>
      <c r="F15" s="26" t="s">
        <v>56</v>
      </c>
      <c r="G15" s="26" t="s">
        <v>75</v>
      </c>
      <c r="H15" s="26" t="s">
        <v>89</v>
      </c>
      <c r="I15" s="26" t="s">
        <v>97</v>
      </c>
      <c r="J15" s="26" t="s">
        <v>102</v>
      </c>
      <c r="K15" s="26" t="s">
        <v>204</v>
      </c>
      <c r="L15" s="26" t="s">
        <v>26</v>
      </c>
      <c r="M15" s="26" t="s">
        <v>56</v>
      </c>
      <c r="N15" s="26" t="s">
        <v>75</v>
      </c>
      <c r="O15" s="26" t="s">
        <v>89</v>
      </c>
      <c r="P15" s="26" t="s">
        <v>97</v>
      </c>
      <c r="Q15" s="26" t="s">
        <v>102</v>
      </c>
      <c r="R15" s="26" t="s">
        <v>204</v>
      </c>
      <c r="S15" s="26" t="s">
        <v>26</v>
      </c>
      <c r="T15" s="26" t="s">
        <v>56</v>
      </c>
      <c r="U15" s="26" t="s">
        <v>75</v>
      </c>
      <c r="V15" s="26" t="s">
        <v>89</v>
      </c>
      <c r="W15" s="26" t="s">
        <v>97</v>
      </c>
      <c r="X15" s="26" t="s">
        <v>102</v>
      </c>
      <c r="Y15" s="26" t="s">
        <v>204</v>
      </c>
      <c r="Z15" s="4"/>
    </row>
    <row r="16" spans="1:26" ht="15">
      <c r="A16" s="4"/>
      <c r="B16" s="49" t="s">
        <v>1005</v>
      </c>
      <c r="C16" s="17" t="s">
        <v>933</v>
      </c>
      <c r="D16" s="26" t="s">
        <v>26</v>
      </c>
      <c r="E16" s="32">
        <v>57089000</v>
      </c>
      <c r="F16" s="32">
        <v>23000</v>
      </c>
      <c r="G16" s="32">
        <v>18193000</v>
      </c>
      <c r="H16" s="32">
        <v>327000</v>
      </c>
      <c r="I16" s="32">
        <v>2700000</v>
      </c>
      <c r="J16" s="32">
        <v>0</v>
      </c>
      <c r="K16" s="32">
        <v>78332000</v>
      </c>
      <c r="L16" s="32">
        <v>56290000</v>
      </c>
      <c r="M16" s="32">
        <v>0</v>
      </c>
      <c r="N16" s="32">
        <v>17690000</v>
      </c>
      <c r="O16" s="32">
        <v>609000</v>
      </c>
      <c r="P16" s="32">
        <v>3536000</v>
      </c>
      <c r="Q16" s="32">
        <v>0</v>
      </c>
      <c r="R16" s="32">
        <v>78125000</v>
      </c>
      <c r="S16" s="32">
        <v>69982000</v>
      </c>
      <c r="T16" s="32">
        <v>0</v>
      </c>
      <c r="U16" s="32">
        <v>12341000</v>
      </c>
      <c r="V16" s="32">
        <v>311000</v>
      </c>
      <c r="W16" s="32">
        <v>1825000</v>
      </c>
      <c r="X16" s="32">
        <v>0</v>
      </c>
      <c r="Y16" s="32">
        <v>84459000</v>
      </c>
      <c r="Z16" s="26" t="s">
        <v>26</v>
      </c>
    </row>
    <row r="17" spans="1:26" ht="15">
      <c r="A17" s="4"/>
      <c r="B17" s="50"/>
      <c r="C17" s="17" t="s">
        <v>1001</v>
      </c>
      <c r="D17" s="26" t="s">
        <v>56</v>
      </c>
      <c r="E17" s="32">
        <v>31181000</v>
      </c>
      <c r="F17" s="32">
        <v>3973000</v>
      </c>
      <c r="G17" s="32">
        <v>28002000</v>
      </c>
      <c r="H17" s="32">
        <v>1011000</v>
      </c>
      <c r="I17" s="32">
        <v>256000</v>
      </c>
      <c r="J17" s="32">
        <v>1836000</v>
      </c>
      <c r="K17" s="32">
        <v>66259000</v>
      </c>
      <c r="L17" s="32">
        <v>35712000</v>
      </c>
      <c r="M17" s="32">
        <v>1490000</v>
      </c>
      <c r="N17" s="32">
        <v>20824000</v>
      </c>
      <c r="O17" s="32">
        <v>971000</v>
      </c>
      <c r="P17" s="32">
        <v>432000</v>
      </c>
      <c r="Q17" s="32">
        <v>2079000</v>
      </c>
      <c r="R17" s="32">
        <v>61508000</v>
      </c>
      <c r="S17" s="32">
        <v>25935000</v>
      </c>
      <c r="T17" s="32">
        <v>2645000</v>
      </c>
      <c r="U17" s="32">
        <v>24881000</v>
      </c>
      <c r="V17" s="32">
        <v>846000</v>
      </c>
      <c r="W17" s="32">
        <v>288000</v>
      </c>
      <c r="X17" s="32">
        <v>1521000</v>
      </c>
      <c r="Y17" s="32">
        <v>56116000</v>
      </c>
      <c r="Z17" s="26" t="s">
        <v>56</v>
      </c>
    </row>
    <row r="18" spans="1:26" ht="30.9" customHeight="1">
      <c r="A18" s="4"/>
      <c r="B18" s="50"/>
      <c r="C18" s="17" t="s">
        <v>1003</v>
      </c>
      <c r="D18" s="26" t="s">
        <v>75</v>
      </c>
      <c r="E18" s="32">
        <v>714000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714000</v>
      </c>
      <c r="L18" s="32">
        <v>608000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608000</v>
      </c>
      <c r="S18" s="32">
        <v>708000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708000</v>
      </c>
      <c r="Z18" s="26" t="s">
        <v>75</v>
      </c>
    </row>
    <row r="19" spans="1:26" ht="15">
      <c r="A19" s="4"/>
      <c r="B19" s="50"/>
      <c r="C19" s="17" t="s">
        <v>557</v>
      </c>
      <c r="D19" s="26" t="s">
        <v>89</v>
      </c>
      <c r="E19" s="32">
        <v>207029000</v>
      </c>
      <c r="F19" s="32">
        <v>46646000</v>
      </c>
      <c r="G19" s="32">
        <v>21731000</v>
      </c>
      <c r="H19" s="32">
        <v>4270000</v>
      </c>
      <c r="I19" s="32">
        <v>2288000</v>
      </c>
      <c r="J19" s="32">
        <v>1084000</v>
      </c>
      <c r="K19" s="32">
        <v>283048000</v>
      </c>
      <c r="L19" s="32">
        <v>197922000</v>
      </c>
      <c r="M19" s="32">
        <v>45091000</v>
      </c>
      <c r="N19" s="32">
        <v>20844000</v>
      </c>
      <c r="O19" s="32">
        <v>4021000</v>
      </c>
      <c r="P19" s="32">
        <v>1948000</v>
      </c>
      <c r="Q19" s="32">
        <v>967000</v>
      </c>
      <c r="R19" s="32">
        <v>270793000</v>
      </c>
      <c r="S19" s="32">
        <v>203606000</v>
      </c>
      <c r="T19" s="32">
        <v>46180000</v>
      </c>
      <c r="U19" s="32">
        <v>24463000</v>
      </c>
      <c r="V19" s="32">
        <v>4864000</v>
      </c>
      <c r="W19" s="32">
        <v>2575000</v>
      </c>
      <c r="X19" s="32">
        <v>819000</v>
      </c>
      <c r="Y19" s="32">
        <v>282507000</v>
      </c>
      <c r="Z19" s="26" t="s">
        <v>89</v>
      </c>
    </row>
    <row r="20" spans="1:26" ht="15">
      <c r="A20" s="4"/>
      <c r="B20" s="50"/>
      <c r="C20" s="17" t="s">
        <v>554</v>
      </c>
      <c r="D20" s="26" t="s">
        <v>97</v>
      </c>
      <c r="E20" s="32">
        <v>41000</v>
      </c>
      <c r="F20" s="32">
        <v>0</v>
      </c>
      <c r="G20" s="32">
        <v>1327000</v>
      </c>
      <c r="H20" s="32">
        <v>911000</v>
      </c>
      <c r="I20" s="32">
        <v>0</v>
      </c>
      <c r="J20" s="32">
        <v>0</v>
      </c>
      <c r="K20" s="32">
        <v>2279000</v>
      </c>
      <c r="L20" s="32">
        <v>196000</v>
      </c>
      <c r="M20" s="32">
        <v>0</v>
      </c>
      <c r="N20" s="32">
        <v>1199000</v>
      </c>
      <c r="O20" s="32">
        <v>1081000</v>
      </c>
      <c r="P20" s="32">
        <v>0</v>
      </c>
      <c r="Q20" s="32">
        <v>0</v>
      </c>
      <c r="R20" s="32">
        <v>2476000</v>
      </c>
      <c r="S20" s="32">
        <v>94000</v>
      </c>
      <c r="T20" s="32">
        <v>0</v>
      </c>
      <c r="U20" s="32">
        <v>1361000</v>
      </c>
      <c r="V20" s="32">
        <v>973000</v>
      </c>
      <c r="W20" s="32">
        <v>0</v>
      </c>
      <c r="X20" s="32">
        <v>0</v>
      </c>
      <c r="Y20" s="32">
        <v>2428000</v>
      </c>
      <c r="Z20" s="26" t="s">
        <v>97</v>
      </c>
    </row>
    <row r="21" spans="1:26" ht="15">
      <c r="A21" s="4"/>
      <c r="B21" s="50"/>
      <c r="C21" s="17" t="s">
        <v>743</v>
      </c>
      <c r="D21" s="26" t="s">
        <v>102</v>
      </c>
      <c r="E21" s="32">
        <v>15038000</v>
      </c>
      <c r="F21" s="32">
        <v>58000</v>
      </c>
      <c r="G21" s="32">
        <v>64000</v>
      </c>
      <c r="H21" s="32">
        <v>43000</v>
      </c>
      <c r="I21" s="32">
        <v>0</v>
      </c>
      <c r="J21" s="32">
        <v>666000</v>
      </c>
      <c r="K21" s="32">
        <v>15869000</v>
      </c>
      <c r="L21" s="32">
        <v>13421000</v>
      </c>
      <c r="M21" s="32">
        <v>68000</v>
      </c>
      <c r="N21" s="32">
        <v>111000</v>
      </c>
      <c r="O21" s="32">
        <v>38000</v>
      </c>
      <c r="P21" s="32">
        <v>0</v>
      </c>
      <c r="Q21" s="32">
        <v>448000</v>
      </c>
      <c r="R21" s="32">
        <v>14086000</v>
      </c>
      <c r="S21" s="32">
        <v>14439000</v>
      </c>
      <c r="T21" s="32">
        <v>62000</v>
      </c>
      <c r="U21" s="32">
        <v>115000</v>
      </c>
      <c r="V21" s="32">
        <v>55000</v>
      </c>
      <c r="W21" s="32">
        <v>0</v>
      </c>
      <c r="X21" s="32">
        <v>542000</v>
      </c>
      <c r="Y21" s="32">
        <v>15213000</v>
      </c>
      <c r="Z21" s="26" t="s">
        <v>102</v>
      </c>
    </row>
    <row r="22" spans="1:26" ht="15">
      <c r="A22" s="4"/>
      <c r="B22" s="50"/>
      <c r="C22" s="17" t="s">
        <v>576</v>
      </c>
      <c r="D22" s="26" t="s">
        <v>204</v>
      </c>
      <c r="E22" s="34"/>
      <c r="F22" s="34"/>
      <c r="G22" s="34"/>
      <c r="H22" s="34"/>
      <c r="I22" s="34"/>
      <c r="J22" s="32">
        <v>3077000</v>
      </c>
      <c r="K22" s="32">
        <v>3077000</v>
      </c>
      <c r="L22" s="34"/>
      <c r="M22" s="34"/>
      <c r="N22" s="34"/>
      <c r="O22" s="34"/>
      <c r="P22" s="34"/>
      <c r="Q22" s="32">
        <v>3044000</v>
      </c>
      <c r="R22" s="32">
        <v>3044000</v>
      </c>
      <c r="S22" s="34"/>
      <c r="T22" s="34"/>
      <c r="U22" s="34"/>
      <c r="V22" s="34"/>
      <c r="W22" s="34"/>
      <c r="X22" s="32">
        <v>3111000</v>
      </c>
      <c r="Y22" s="32">
        <v>3111000</v>
      </c>
      <c r="Z22" s="26" t="s">
        <v>204</v>
      </c>
    </row>
    <row r="23" spans="1:26" ht="15">
      <c r="A23" s="4"/>
      <c r="B23" s="50"/>
      <c r="C23" s="17" t="s">
        <v>1008</v>
      </c>
      <c r="D23" s="26" t="s">
        <v>205</v>
      </c>
      <c r="E23" s="32">
        <v>5315000</v>
      </c>
      <c r="F23" s="32">
        <v>769000</v>
      </c>
      <c r="G23" s="32">
        <v>3146000</v>
      </c>
      <c r="H23" s="32">
        <v>180000</v>
      </c>
      <c r="I23" s="32">
        <v>135000</v>
      </c>
      <c r="J23" s="32">
        <v>701000</v>
      </c>
      <c r="K23" s="32">
        <v>10246000</v>
      </c>
      <c r="L23" s="32">
        <v>6538000</v>
      </c>
      <c r="M23" s="32">
        <v>929000</v>
      </c>
      <c r="N23" s="32">
        <v>3015000</v>
      </c>
      <c r="O23" s="32">
        <v>690000</v>
      </c>
      <c r="P23" s="32">
        <v>367000</v>
      </c>
      <c r="Q23" s="32">
        <v>734000</v>
      </c>
      <c r="R23" s="32">
        <v>12273000</v>
      </c>
      <c r="S23" s="32">
        <v>3889000</v>
      </c>
      <c r="T23" s="32">
        <v>715000</v>
      </c>
      <c r="U23" s="32">
        <v>4079000</v>
      </c>
      <c r="V23" s="32">
        <v>432000</v>
      </c>
      <c r="W23" s="32">
        <v>323000</v>
      </c>
      <c r="X23" s="32">
        <v>1096000</v>
      </c>
      <c r="Y23" s="32">
        <v>10534000</v>
      </c>
      <c r="Z23" s="26" t="s">
        <v>205</v>
      </c>
    </row>
    <row r="24" spans="1:26" ht="15">
      <c r="A24" s="4"/>
      <c r="B24" s="50"/>
      <c r="C24" s="17" t="s">
        <v>1006</v>
      </c>
      <c r="D24" s="26" t="s">
        <v>233</v>
      </c>
      <c r="E24" s="32">
        <v>3893000</v>
      </c>
      <c r="F24" s="32">
        <v>303000</v>
      </c>
      <c r="G24" s="32">
        <v>112000</v>
      </c>
      <c r="H24" s="32">
        <v>57000</v>
      </c>
      <c r="I24" s="32">
        <v>26000</v>
      </c>
      <c r="J24" s="32">
        <v>1563000</v>
      </c>
      <c r="K24" s="32">
        <v>5954000</v>
      </c>
      <c r="L24" s="32">
        <v>3863000</v>
      </c>
      <c r="M24" s="32">
        <v>15000</v>
      </c>
      <c r="N24" s="32">
        <v>67000</v>
      </c>
      <c r="O24" s="32">
        <v>89000</v>
      </c>
      <c r="P24" s="32">
        <v>17000</v>
      </c>
      <c r="Q24" s="32">
        <v>1231000</v>
      </c>
      <c r="R24" s="32">
        <v>5282000</v>
      </c>
      <c r="S24" s="32">
        <v>4062000</v>
      </c>
      <c r="T24" s="32">
        <v>7000</v>
      </c>
      <c r="U24" s="32">
        <v>49000</v>
      </c>
      <c r="V24" s="32">
        <v>79000</v>
      </c>
      <c r="W24" s="32">
        <v>43000</v>
      </c>
      <c r="X24" s="32">
        <v>1610000</v>
      </c>
      <c r="Y24" s="32">
        <v>5850000</v>
      </c>
      <c r="Z24" s="26" t="s">
        <v>233</v>
      </c>
    </row>
    <row r="25" spans="1:26" ht="15">
      <c r="A25" s="4"/>
      <c r="B25" s="51"/>
      <c r="C25" s="17" t="s">
        <v>1130</v>
      </c>
      <c r="D25" s="26" t="s">
        <v>27</v>
      </c>
      <c r="E25" s="32">
        <v>320300000</v>
      </c>
      <c r="F25" s="32">
        <v>51772000</v>
      </c>
      <c r="G25" s="32">
        <v>72575000</v>
      </c>
      <c r="H25" s="32">
        <v>6799000</v>
      </c>
      <c r="I25" s="32">
        <v>5405000</v>
      </c>
      <c r="J25" s="32">
        <v>8927000</v>
      </c>
      <c r="K25" s="32">
        <v>465778000</v>
      </c>
      <c r="L25" s="32">
        <v>314550000</v>
      </c>
      <c r="M25" s="32">
        <v>47593000</v>
      </c>
      <c r="N25" s="32">
        <v>63750000</v>
      </c>
      <c r="O25" s="32">
        <v>7499000</v>
      </c>
      <c r="P25" s="32">
        <v>6300000</v>
      </c>
      <c r="Q25" s="32">
        <v>8503000</v>
      </c>
      <c r="R25" s="32">
        <v>448195000</v>
      </c>
      <c r="S25" s="32">
        <v>322715000</v>
      </c>
      <c r="T25" s="32">
        <v>49609000</v>
      </c>
      <c r="U25" s="32">
        <v>67289000</v>
      </c>
      <c r="V25" s="32">
        <v>7560000</v>
      </c>
      <c r="W25" s="32">
        <v>5054000</v>
      </c>
      <c r="X25" s="32">
        <v>8699000</v>
      </c>
      <c r="Y25" s="32">
        <v>460926000</v>
      </c>
      <c r="Z25" s="26" t="s">
        <v>27</v>
      </c>
    </row>
    <row r="26" spans="1:26" ht="15">
      <c r="A26" s="4"/>
      <c r="B26" s="49" t="s">
        <v>758</v>
      </c>
      <c r="C26" s="17" t="s">
        <v>1177</v>
      </c>
      <c r="D26" s="26" t="s">
        <v>34</v>
      </c>
      <c r="E26" s="32">
        <v>248005000</v>
      </c>
      <c r="F26" s="32">
        <v>12697000</v>
      </c>
      <c r="G26" s="32">
        <v>78632000</v>
      </c>
      <c r="H26" s="32">
        <v>10552000</v>
      </c>
      <c r="I26" s="32">
        <v>3223000</v>
      </c>
      <c r="J26" s="32">
        <v>1123000</v>
      </c>
      <c r="K26" s="32">
        <v>354232000</v>
      </c>
      <c r="L26" s="32">
        <v>238461000</v>
      </c>
      <c r="M26" s="32">
        <v>14956000</v>
      </c>
      <c r="N26" s="32">
        <v>74383000</v>
      </c>
      <c r="O26" s="32">
        <v>12427000</v>
      </c>
      <c r="P26" s="32">
        <v>3498000</v>
      </c>
      <c r="Q26" s="32">
        <v>978000</v>
      </c>
      <c r="R26" s="32">
        <v>344703000</v>
      </c>
      <c r="S26" s="32">
        <v>246394000</v>
      </c>
      <c r="T26" s="32">
        <v>12493000</v>
      </c>
      <c r="U26" s="32">
        <v>78007000</v>
      </c>
      <c r="V26" s="32">
        <v>10645000</v>
      </c>
      <c r="W26" s="32">
        <v>3891000</v>
      </c>
      <c r="X26" s="32">
        <v>830000</v>
      </c>
      <c r="Y26" s="32">
        <v>352260000</v>
      </c>
      <c r="Z26" s="26" t="s">
        <v>34</v>
      </c>
    </row>
    <row r="27" spans="1:26" ht="15">
      <c r="A27" s="4"/>
      <c r="B27" s="50"/>
      <c r="C27" s="17" t="s">
        <v>1178</v>
      </c>
      <c r="D27" s="26" t="s">
        <v>38</v>
      </c>
      <c r="E27" s="32">
        <v>1307000</v>
      </c>
      <c r="F27" s="32">
        <v>124000</v>
      </c>
      <c r="G27" s="32">
        <v>1500000</v>
      </c>
      <c r="H27" s="32">
        <v>340000</v>
      </c>
      <c r="I27" s="32">
        <v>57000</v>
      </c>
      <c r="J27" s="32">
        <v>0</v>
      </c>
      <c r="K27" s="32">
        <v>3328000</v>
      </c>
      <c r="L27" s="32">
        <v>1447000</v>
      </c>
      <c r="M27" s="32">
        <v>124000</v>
      </c>
      <c r="N27" s="32">
        <v>1033000</v>
      </c>
      <c r="O27" s="32">
        <v>432000</v>
      </c>
      <c r="P27" s="32">
        <v>66000</v>
      </c>
      <c r="Q27" s="32">
        <v>0</v>
      </c>
      <c r="R27" s="32">
        <v>3102000</v>
      </c>
      <c r="S27" s="32">
        <v>2104000</v>
      </c>
      <c r="T27" s="32">
        <v>124000</v>
      </c>
      <c r="U27" s="32">
        <v>1934000</v>
      </c>
      <c r="V27" s="32">
        <v>344000</v>
      </c>
      <c r="W27" s="32">
        <v>22000</v>
      </c>
      <c r="X27" s="32">
        <v>0</v>
      </c>
      <c r="Y27" s="32">
        <v>4528000</v>
      </c>
      <c r="Z27" s="26" t="s">
        <v>38</v>
      </c>
    </row>
    <row r="28" spans="1:26" ht="15">
      <c r="A28" s="4"/>
      <c r="B28" s="50"/>
      <c r="C28" s="17" t="s">
        <v>1176</v>
      </c>
      <c r="D28" s="26" t="s">
        <v>45</v>
      </c>
      <c r="E28" s="32">
        <v>263000</v>
      </c>
      <c r="F28" s="32">
        <v>2000</v>
      </c>
      <c r="G28" s="32">
        <v>93000</v>
      </c>
      <c r="H28" s="32">
        <v>0</v>
      </c>
      <c r="I28" s="32">
        <v>0</v>
      </c>
      <c r="J28" s="32">
        <v>0</v>
      </c>
      <c r="K28" s="32">
        <v>358000</v>
      </c>
      <c r="L28" s="32">
        <v>207000</v>
      </c>
      <c r="M28" s="32">
        <v>5000</v>
      </c>
      <c r="N28" s="32">
        <v>173000</v>
      </c>
      <c r="O28" s="32">
        <v>0</v>
      </c>
      <c r="P28" s="32">
        <v>0</v>
      </c>
      <c r="Q28" s="32">
        <v>0</v>
      </c>
      <c r="R28" s="32">
        <v>385000</v>
      </c>
      <c r="S28" s="32">
        <v>106000</v>
      </c>
      <c r="T28" s="32">
        <v>3000</v>
      </c>
      <c r="U28" s="32">
        <v>99000</v>
      </c>
      <c r="V28" s="32">
        <v>0</v>
      </c>
      <c r="W28" s="32">
        <v>0</v>
      </c>
      <c r="X28" s="32">
        <v>0</v>
      </c>
      <c r="Y28" s="32">
        <v>208000</v>
      </c>
      <c r="Z28" s="26" t="s">
        <v>45</v>
      </c>
    </row>
    <row r="29" spans="1:26" ht="30.9" customHeight="1">
      <c r="A29" s="4"/>
      <c r="B29" s="50"/>
      <c r="C29" s="17" t="s">
        <v>1002</v>
      </c>
      <c r="D29" s="26" t="s">
        <v>48</v>
      </c>
      <c r="E29" s="32">
        <v>0</v>
      </c>
      <c r="F29" s="32">
        <v>0</v>
      </c>
      <c r="G29" s="32">
        <v>0</v>
      </c>
      <c r="H29" s="32">
        <v>0</v>
      </c>
      <c r="I29" s="32">
        <v>5000</v>
      </c>
      <c r="J29" s="32">
        <v>0</v>
      </c>
      <c r="K29" s="32">
        <v>5000</v>
      </c>
      <c r="L29" s="32">
        <v>0</v>
      </c>
      <c r="M29" s="32">
        <v>0</v>
      </c>
      <c r="N29" s="32">
        <v>0</v>
      </c>
      <c r="O29" s="32">
        <v>0</v>
      </c>
      <c r="P29" s="32">
        <v>6000</v>
      </c>
      <c r="Q29" s="32">
        <v>0</v>
      </c>
      <c r="R29" s="32">
        <v>6000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26" t="s">
        <v>48</v>
      </c>
    </row>
    <row r="30" spans="1:26" ht="15">
      <c r="A30" s="4"/>
      <c r="B30" s="50"/>
      <c r="C30" s="17" t="s">
        <v>523</v>
      </c>
      <c r="D30" s="26" t="s">
        <v>50</v>
      </c>
      <c r="E30" s="32">
        <v>1477000</v>
      </c>
      <c r="F30" s="32">
        <v>27862000</v>
      </c>
      <c r="G30" s="32">
        <v>325000</v>
      </c>
      <c r="H30" s="32">
        <v>10000</v>
      </c>
      <c r="I30" s="32">
        <v>21000</v>
      </c>
      <c r="J30" s="32">
        <v>0</v>
      </c>
      <c r="K30" s="32">
        <v>29695000</v>
      </c>
      <c r="L30" s="32">
        <v>3009000</v>
      </c>
      <c r="M30" s="32">
        <v>22699000</v>
      </c>
      <c r="N30" s="32">
        <v>373000</v>
      </c>
      <c r="O30" s="32">
        <v>11000</v>
      </c>
      <c r="P30" s="32">
        <v>122000</v>
      </c>
      <c r="Q30" s="32">
        <v>0</v>
      </c>
      <c r="R30" s="32">
        <v>26214000</v>
      </c>
      <c r="S30" s="32">
        <v>1857000</v>
      </c>
      <c r="T30" s="32">
        <v>27796000</v>
      </c>
      <c r="U30" s="32">
        <v>339000</v>
      </c>
      <c r="V30" s="32">
        <v>11000</v>
      </c>
      <c r="W30" s="32">
        <v>21000</v>
      </c>
      <c r="X30" s="32">
        <v>0</v>
      </c>
      <c r="Y30" s="32">
        <v>30024000</v>
      </c>
      <c r="Z30" s="26" t="s">
        <v>50</v>
      </c>
    </row>
    <row r="31" spans="1:26" ht="15">
      <c r="A31" s="4"/>
      <c r="B31" s="50"/>
      <c r="C31" s="17" t="s">
        <v>761</v>
      </c>
      <c r="D31" s="26" t="s">
        <v>51</v>
      </c>
      <c r="E31" s="32">
        <v>5454000</v>
      </c>
      <c r="F31" s="32">
        <v>799000</v>
      </c>
      <c r="G31" s="32">
        <v>3175000</v>
      </c>
      <c r="H31" s="32">
        <v>175000</v>
      </c>
      <c r="I31" s="32">
        <v>154000</v>
      </c>
      <c r="J31" s="32">
        <v>672000</v>
      </c>
      <c r="K31" s="32">
        <v>10429000</v>
      </c>
      <c r="L31" s="32">
        <v>6019000</v>
      </c>
      <c r="M31" s="32">
        <v>1132000</v>
      </c>
      <c r="N31" s="32">
        <v>2840000</v>
      </c>
      <c r="O31" s="32">
        <v>537000</v>
      </c>
      <c r="P31" s="32">
        <v>182000</v>
      </c>
      <c r="Q31" s="32">
        <v>726000</v>
      </c>
      <c r="R31" s="32">
        <v>11436000</v>
      </c>
      <c r="S31" s="32">
        <v>3893000</v>
      </c>
      <c r="T31" s="32">
        <v>622000</v>
      </c>
      <c r="U31" s="32">
        <v>3492000</v>
      </c>
      <c r="V31" s="32">
        <v>306000</v>
      </c>
      <c r="W31" s="32">
        <v>263000</v>
      </c>
      <c r="X31" s="32">
        <v>1100000</v>
      </c>
      <c r="Y31" s="32">
        <v>9676000</v>
      </c>
      <c r="Z31" s="26" t="s">
        <v>51</v>
      </c>
    </row>
    <row r="32" spans="1:26" ht="15">
      <c r="A32" s="4"/>
      <c r="B32" s="50"/>
      <c r="C32" s="17" t="s">
        <v>759</v>
      </c>
      <c r="D32" s="26" t="s">
        <v>52</v>
      </c>
      <c r="E32" s="32">
        <v>23596000</v>
      </c>
      <c r="F32" s="32">
        <v>567000</v>
      </c>
      <c r="G32" s="32">
        <v>3100000</v>
      </c>
      <c r="H32" s="32">
        <v>178000</v>
      </c>
      <c r="I32" s="32">
        <v>347000</v>
      </c>
      <c r="J32" s="32">
        <v>1372000</v>
      </c>
      <c r="K32" s="32">
        <v>29160000</v>
      </c>
      <c r="L32" s="32">
        <v>22281000</v>
      </c>
      <c r="M32" s="32">
        <v>228000</v>
      </c>
      <c r="N32" s="32">
        <v>2015000</v>
      </c>
      <c r="O32" s="32">
        <v>255000</v>
      </c>
      <c r="P32" s="32">
        <v>310000</v>
      </c>
      <c r="Q32" s="32">
        <v>1044000</v>
      </c>
      <c r="R32" s="32">
        <v>26133000</v>
      </c>
      <c r="S32" s="32">
        <v>21295000</v>
      </c>
      <c r="T32" s="32">
        <v>384000</v>
      </c>
      <c r="U32" s="32">
        <v>2975000</v>
      </c>
      <c r="V32" s="32">
        <v>209000</v>
      </c>
      <c r="W32" s="32">
        <v>397000</v>
      </c>
      <c r="X32" s="32">
        <v>1314000</v>
      </c>
      <c r="Y32" s="32">
        <v>26574000</v>
      </c>
      <c r="Z32" s="26" t="s">
        <v>52</v>
      </c>
    </row>
    <row r="33" spans="1:26" ht="15">
      <c r="A33" s="4"/>
      <c r="B33" s="51"/>
      <c r="C33" s="17" t="s">
        <v>1123</v>
      </c>
      <c r="D33" s="26" t="s">
        <v>54</v>
      </c>
      <c r="E33" s="32">
        <v>280102000</v>
      </c>
      <c r="F33" s="32">
        <v>42051000</v>
      </c>
      <c r="G33" s="32">
        <v>86825000</v>
      </c>
      <c r="H33" s="32">
        <v>11255000</v>
      </c>
      <c r="I33" s="32">
        <v>3807000</v>
      </c>
      <c r="J33" s="32">
        <v>3167000</v>
      </c>
      <c r="K33" s="32">
        <v>427207000</v>
      </c>
      <c r="L33" s="32">
        <v>271424000</v>
      </c>
      <c r="M33" s="32">
        <v>39144000</v>
      </c>
      <c r="N33" s="32">
        <v>80817000</v>
      </c>
      <c r="O33" s="32">
        <v>13662000</v>
      </c>
      <c r="P33" s="32">
        <v>4184000</v>
      </c>
      <c r="Q33" s="32">
        <v>2748000</v>
      </c>
      <c r="R33" s="32">
        <v>411979000</v>
      </c>
      <c r="S33" s="32">
        <v>275649000</v>
      </c>
      <c r="T33" s="32">
        <v>41422000</v>
      </c>
      <c r="U33" s="32">
        <v>86846000</v>
      </c>
      <c r="V33" s="32">
        <v>11515000</v>
      </c>
      <c r="W33" s="32">
        <v>4594000</v>
      </c>
      <c r="X33" s="32">
        <v>3244000</v>
      </c>
      <c r="Y33" s="32">
        <v>423270000</v>
      </c>
      <c r="Z33" s="26" t="s">
        <v>54</v>
      </c>
    </row>
    <row r="34" spans="1:26" ht="15">
      <c r="A34" s="4"/>
      <c r="B34" s="51" t="s">
        <v>719</v>
      </c>
      <c r="C34" s="51"/>
      <c r="D34" s="26" t="s">
        <v>55</v>
      </c>
      <c r="E34" s="32">
        <v>40198000</v>
      </c>
      <c r="F34" s="32">
        <v>9721000</v>
      </c>
      <c r="G34" s="32">
        <v>-14250000</v>
      </c>
      <c r="H34" s="32">
        <v>-4456000</v>
      </c>
      <c r="I34" s="32">
        <v>1598000</v>
      </c>
      <c r="J34" s="32">
        <v>5760000</v>
      </c>
      <c r="K34" s="32">
        <v>38571000</v>
      </c>
      <c r="L34" s="32">
        <v>43126000</v>
      </c>
      <c r="M34" s="32">
        <v>8449000</v>
      </c>
      <c r="N34" s="32">
        <v>-17067000</v>
      </c>
      <c r="O34" s="32">
        <v>-6163000</v>
      </c>
      <c r="P34" s="32">
        <v>2116000</v>
      </c>
      <c r="Q34" s="32">
        <v>5755000</v>
      </c>
      <c r="R34" s="32">
        <v>36216000</v>
      </c>
      <c r="S34" s="32">
        <v>47066000</v>
      </c>
      <c r="T34" s="32">
        <v>8187000</v>
      </c>
      <c r="U34" s="32">
        <v>-19557000</v>
      </c>
      <c r="V34" s="32">
        <v>-3955000</v>
      </c>
      <c r="W34" s="32">
        <v>460000</v>
      </c>
      <c r="X34" s="32">
        <v>5455000</v>
      </c>
      <c r="Y34" s="32">
        <v>37656000</v>
      </c>
      <c r="Z34" s="26" t="s">
        <v>55</v>
      </c>
    </row>
    <row r="35" spans="1:26" ht="15">
      <c r="A35" s="4"/>
      <c r="B35" s="49" t="s">
        <v>739</v>
      </c>
      <c r="C35" s="17" t="s">
        <v>10</v>
      </c>
      <c r="D35" s="26" t="s">
        <v>57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856000</v>
      </c>
      <c r="M35" s="32">
        <v>0</v>
      </c>
      <c r="N35" s="32">
        <v>5000</v>
      </c>
      <c r="O35" s="32">
        <v>0</v>
      </c>
      <c r="P35" s="32">
        <v>-861000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26" t="s">
        <v>57</v>
      </c>
    </row>
    <row r="36" spans="1:26" ht="15">
      <c r="A36" s="4"/>
      <c r="B36" s="50"/>
      <c r="C36" s="17" t="s">
        <v>4</v>
      </c>
      <c r="D36" s="26" t="s">
        <v>61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26" t="s">
        <v>61</v>
      </c>
    </row>
    <row r="37" spans="1:26" ht="15">
      <c r="A37" s="4"/>
      <c r="B37" s="51"/>
      <c r="C37" s="17" t="s">
        <v>7</v>
      </c>
      <c r="D37" s="26" t="s">
        <v>62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26" t="s">
        <v>62</v>
      </c>
    </row>
    <row r="38" spans="1:26" ht="15">
      <c r="A38" s="4"/>
      <c r="B38" s="49" t="s">
        <v>955</v>
      </c>
      <c r="C38" s="17" t="s">
        <v>10</v>
      </c>
      <c r="D38" s="26" t="s">
        <v>64</v>
      </c>
      <c r="E38" s="32">
        <v>-18306000</v>
      </c>
      <c r="F38" s="32">
        <v>-380000</v>
      </c>
      <c r="G38" s="32">
        <v>15759000</v>
      </c>
      <c r="H38" s="32">
        <v>4902000</v>
      </c>
      <c r="I38" s="32">
        <v>-1975000</v>
      </c>
      <c r="J38" s="32">
        <v>0</v>
      </c>
      <c r="K38" s="32">
        <v>0</v>
      </c>
      <c r="L38" s="32">
        <v>-23635000</v>
      </c>
      <c r="M38" s="32">
        <v>-331000</v>
      </c>
      <c r="N38" s="32">
        <v>19593000</v>
      </c>
      <c r="O38" s="32">
        <v>6237000</v>
      </c>
      <c r="P38" s="32">
        <v>-1864000</v>
      </c>
      <c r="Q38" s="32">
        <v>0</v>
      </c>
      <c r="R38" s="32">
        <v>0</v>
      </c>
      <c r="S38" s="32">
        <v>-23613000</v>
      </c>
      <c r="T38" s="32">
        <v>553000</v>
      </c>
      <c r="U38" s="32">
        <v>20198000</v>
      </c>
      <c r="V38" s="32">
        <v>3384000</v>
      </c>
      <c r="W38" s="32">
        <v>-522000</v>
      </c>
      <c r="X38" s="32">
        <v>0</v>
      </c>
      <c r="Y38" s="32">
        <v>0</v>
      </c>
      <c r="Z38" s="26" t="s">
        <v>64</v>
      </c>
    </row>
    <row r="39" spans="1:26" ht="15">
      <c r="A39" s="4"/>
      <c r="B39" s="50"/>
      <c r="C39" s="17" t="s">
        <v>5</v>
      </c>
      <c r="D39" s="26" t="s">
        <v>66</v>
      </c>
      <c r="E39" s="32">
        <v>1598000</v>
      </c>
      <c r="F39" s="32">
        <v>0</v>
      </c>
      <c r="G39" s="32">
        <v>-1430000</v>
      </c>
      <c r="H39" s="32">
        <v>-413000</v>
      </c>
      <c r="I39" s="32">
        <v>245000</v>
      </c>
      <c r="J39" s="32">
        <v>0</v>
      </c>
      <c r="K39" s="32">
        <v>0</v>
      </c>
      <c r="L39" s="32">
        <v>2591000</v>
      </c>
      <c r="M39" s="32">
        <v>0</v>
      </c>
      <c r="N39" s="32">
        <v>-2046000</v>
      </c>
      <c r="O39" s="32">
        <v>-594000</v>
      </c>
      <c r="P39" s="32">
        <v>49000</v>
      </c>
      <c r="Q39" s="32">
        <v>0</v>
      </c>
      <c r="R39" s="32">
        <v>0</v>
      </c>
      <c r="S39" s="32">
        <v>1153000</v>
      </c>
      <c r="T39" s="32">
        <v>0</v>
      </c>
      <c r="U39" s="32">
        <v>-1401000</v>
      </c>
      <c r="V39" s="32">
        <v>439000</v>
      </c>
      <c r="W39" s="32">
        <v>-191000</v>
      </c>
      <c r="X39" s="32">
        <v>0</v>
      </c>
      <c r="Y39" s="32">
        <v>0</v>
      </c>
      <c r="Z39" s="26" t="s">
        <v>66</v>
      </c>
    </row>
    <row r="40" spans="1:26" ht="15">
      <c r="A40" s="4"/>
      <c r="B40" s="51"/>
      <c r="C40" s="17" t="s">
        <v>8</v>
      </c>
      <c r="D40" s="26" t="s">
        <v>67</v>
      </c>
      <c r="E40" s="32">
        <v>546000</v>
      </c>
      <c r="F40" s="32">
        <v>0</v>
      </c>
      <c r="G40" s="32">
        <v>-466000</v>
      </c>
      <c r="H40" s="32">
        <v>-58000</v>
      </c>
      <c r="I40" s="32">
        <v>-22000</v>
      </c>
      <c r="J40" s="32">
        <v>0</v>
      </c>
      <c r="K40" s="32">
        <v>0</v>
      </c>
      <c r="L40" s="32">
        <v>-105000</v>
      </c>
      <c r="M40" s="32">
        <v>0</v>
      </c>
      <c r="N40" s="32">
        <v>-601000</v>
      </c>
      <c r="O40" s="32">
        <v>541000</v>
      </c>
      <c r="P40" s="32">
        <v>165000</v>
      </c>
      <c r="Q40" s="32">
        <v>0</v>
      </c>
      <c r="R40" s="32">
        <v>0</v>
      </c>
      <c r="S40" s="32">
        <v>-276000</v>
      </c>
      <c r="T40" s="32">
        <v>0</v>
      </c>
      <c r="U40" s="32">
        <v>44000</v>
      </c>
      <c r="V40" s="32">
        <v>173000</v>
      </c>
      <c r="W40" s="32">
        <v>59000</v>
      </c>
      <c r="X40" s="32">
        <v>0</v>
      </c>
      <c r="Y40" s="32">
        <v>0</v>
      </c>
      <c r="Z40" s="26" t="s">
        <v>67</v>
      </c>
    </row>
    <row r="41" spans="1:26" ht="15">
      <c r="A41" s="4"/>
      <c r="B41" s="51" t="s">
        <v>1039</v>
      </c>
      <c r="C41" s="51"/>
      <c r="D41" s="26" t="s">
        <v>68</v>
      </c>
      <c r="E41" s="32">
        <v>24036000</v>
      </c>
      <c r="F41" s="32">
        <v>9341000</v>
      </c>
      <c r="G41" s="32">
        <v>-387000</v>
      </c>
      <c r="H41" s="32">
        <v>-25000</v>
      </c>
      <c r="I41" s="32">
        <v>-154000</v>
      </c>
      <c r="J41" s="32">
        <v>5760000</v>
      </c>
      <c r="K41" s="32">
        <v>38571000</v>
      </c>
      <c r="L41" s="32">
        <v>22833000</v>
      </c>
      <c r="M41" s="32">
        <v>8118000</v>
      </c>
      <c r="N41" s="32">
        <v>-116000</v>
      </c>
      <c r="O41" s="32">
        <v>21000</v>
      </c>
      <c r="P41" s="32">
        <v>-395000</v>
      </c>
      <c r="Q41" s="32">
        <v>5755000</v>
      </c>
      <c r="R41" s="32">
        <v>36216000</v>
      </c>
      <c r="S41" s="32">
        <v>24330000</v>
      </c>
      <c r="T41" s="32">
        <v>8740000</v>
      </c>
      <c r="U41" s="32">
        <v>-716000</v>
      </c>
      <c r="V41" s="32">
        <v>41000</v>
      </c>
      <c r="W41" s="32">
        <v>-194000</v>
      </c>
      <c r="X41" s="32">
        <v>5455000</v>
      </c>
      <c r="Y41" s="32">
        <v>37656000</v>
      </c>
      <c r="Z41" s="26" t="s">
        <v>68</v>
      </c>
    </row>
    <row r="42" spans="1:26" ht="15">
      <c r="A42" s="4"/>
      <c r="B42" s="51" t="s">
        <v>6</v>
      </c>
      <c r="C42" s="51"/>
      <c r="D42" s="26" t="s">
        <v>71</v>
      </c>
      <c r="E42" s="32">
        <v>935000</v>
      </c>
      <c r="F42" s="32">
        <v>0</v>
      </c>
      <c r="G42" s="32">
        <v>-1271000</v>
      </c>
      <c r="H42" s="32">
        <v>-83000</v>
      </c>
      <c r="I42" s="32">
        <v>419000</v>
      </c>
      <c r="J42" s="32">
        <v>0</v>
      </c>
      <c r="K42" s="32">
        <v>0</v>
      </c>
      <c r="L42" s="32">
        <v>3817000</v>
      </c>
      <c r="M42" s="32">
        <v>0</v>
      </c>
      <c r="N42" s="32">
        <v>-2639000</v>
      </c>
      <c r="O42" s="32">
        <v>-1378000</v>
      </c>
      <c r="P42" s="32">
        <v>200000</v>
      </c>
      <c r="Q42" s="32">
        <v>0</v>
      </c>
      <c r="R42" s="32">
        <v>0</v>
      </c>
      <c r="S42" s="32">
        <v>1916000</v>
      </c>
      <c r="T42" s="32">
        <v>0</v>
      </c>
      <c r="U42" s="32">
        <v>-2111000</v>
      </c>
      <c r="V42" s="32">
        <v>68000</v>
      </c>
      <c r="W42" s="32">
        <v>127000</v>
      </c>
      <c r="X42" s="32">
        <v>0</v>
      </c>
      <c r="Y42" s="32">
        <v>0</v>
      </c>
      <c r="Z42" s="26" t="s">
        <v>71</v>
      </c>
    </row>
    <row r="43" spans="1:26" ht="15">
      <c r="A43" s="4"/>
      <c r="B43" s="49" t="s">
        <v>9</v>
      </c>
      <c r="C43" s="49"/>
      <c r="D43" s="27" t="s">
        <v>73</v>
      </c>
      <c r="E43" s="33">
        <v>3225000</v>
      </c>
      <c r="F43" s="33">
        <v>0</v>
      </c>
      <c r="G43" s="33">
        <v>-1108000</v>
      </c>
      <c r="H43" s="33">
        <v>-2072000</v>
      </c>
      <c r="I43" s="33">
        <v>-45000</v>
      </c>
      <c r="J43" s="33">
        <v>0</v>
      </c>
      <c r="K43" s="33">
        <v>0</v>
      </c>
      <c r="L43" s="33">
        <v>-1085000</v>
      </c>
      <c r="M43" s="33">
        <v>0</v>
      </c>
      <c r="N43" s="33">
        <v>-1193000</v>
      </c>
      <c r="O43" s="33">
        <v>1651000</v>
      </c>
      <c r="P43" s="33">
        <v>627000</v>
      </c>
      <c r="Q43" s="33">
        <v>0</v>
      </c>
      <c r="R43" s="33">
        <v>0</v>
      </c>
      <c r="S43" s="33">
        <v>-3076000</v>
      </c>
      <c r="T43" s="33">
        <v>0</v>
      </c>
      <c r="U43" s="33">
        <v>1542000</v>
      </c>
      <c r="V43" s="33">
        <v>763000</v>
      </c>
      <c r="W43" s="33">
        <v>771000</v>
      </c>
      <c r="X43" s="33">
        <v>0</v>
      </c>
      <c r="Y43" s="33">
        <v>0</v>
      </c>
      <c r="Z43" s="27" t="s">
        <v>73</v>
      </c>
    </row>
  </sheetData>
  <mergeCells count="27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1:C1"/>
    <mergeCell ref="A2:C2"/>
    <mergeCell ref="D4:E4"/>
    <mergeCell ref="B10:Q10"/>
    <mergeCell ref="E12:K12"/>
    <mergeCell ref="L12:R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C8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24"/>
  <sheetViews>
    <sheetView workbookViewId="0"/>
  </sheetViews>
  <sheetFormatPr defaultColWidth="11.44140625" defaultRowHeight="13.2"/>
  <cols>
    <col min="1" max="1" width="2" customWidth="1"/>
    <col min="2" max="2" width="13.5546875" customWidth="1"/>
    <col min="3" max="3" width="30.33203125" customWidth="1"/>
    <col min="4" max="4" width="8.33203125" customWidth="1"/>
    <col min="5" max="13" width="16.33203125" customWidth="1"/>
    <col min="14" max="14" width="8.33203125" customWidth="1"/>
  </cols>
  <sheetData>
    <row r="1" spans="1:14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</row>
    <row r="5" spans="1:14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5">
      <c r="A8" s="15"/>
      <c r="B8" s="15" t="s">
        <v>971</v>
      </c>
      <c r="C8" s="22" t="str">
        <f>B11</f>
        <v>660-5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20.399999999999999">
      <c r="A10" s="4"/>
      <c r="B10" s="53" t="s">
        <v>196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54"/>
    </row>
    <row r="11" spans="1:14" ht="15">
      <c r="A11" s="4"/>
      <c r="B11" s="3" t="s">
        <v>175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5">
      <c r="A12" s="4"/>
      <c r="B12" s="4"/>
      <c r="C12" s="4"/>
      <c r="D12" s="4"/>
      <c r="E12" s="47" t="s">
        <v>1280</v>
      </c>
      <c r="F12" s="48"/>
      <c r="G12" s="47"/>
      <c r="H12" s="47" t="s">
        <v>1202</v>
      </c>
      <c r="I12" s="48"/>
      <c r="J12" s="47"/>
      <c r="K12" s="47" t="s">
        <v>1271</v>
      </c>
      <c r="L12" s="48"/>
      <c r="M12" s="47"/>
      <c r="N12" s="4"/>
    </row>
    <row r="13" spans="1:14" ht="30.9" customHeight="1">
      <c r="A13" s="4"/>
      <c r="B13" s="4"/>
      <c r="C13" s="4"/>
      <c r="D13" s="4"/>
      <c r="E13" s="29" t="s">
        <v>1072</v>
      </c>
      <c r="F13" s="29" t="s">
        <v>1068</v>
      </c>
      <c r="G13" s="29" t="s">
        <v>1020</v>
      </c>
      <c r="H13" s="29" t="s">
        <v>1072</v>
      </c>
      <c r="I13" s="29" t="s">
        <v>1068</v>
      </c>
      <c r="J13" s="29" t="s">
        <v>1020</v>
      </c>
      <c r="K13" s="29" t="s">
        <v>1072</v>
      </c>
      <c r="L13" s="29" t="s">
        <v>1068</v>
      </c>
      <c r="M13" s="29" t="s">
        <v>1020</v>
      </c>
      <c r="N13" s="4"/>
    </row>
    <row r="14" spans="1:14" ht="15">
      <c r="A14" s="4"/>
      <c r="B14" s="4"/>
      <c r="C14" s="4"/>
      <c r="D14" s="4"/>
      <c r="E14" s="30" t="s">
        <v>26</v>
      </c>
      <c r="F14" s="30" t="s">
        <v>56</v>
      </c>
      <c r="G14" s="30" t="s">
        <v>75</v>
      </c>
      <c r="H14" s="30" t="s">
        <v>26</v>
      </c>
      <c r="I14" s="30" t="s">
        <v>56</v>
      </c>
      <c r="J14" s="30" t="s">
        <v>75</v>
      </c>
      <c r="K14" s="30" t="s">
        <v>26</v>
      </c>
      <c r="L14" s="30" t="s">
        <v>56</v>
      </c>
      <c r="M14" s="30" t="s">
        <v>75</v>
      </c>
      <c r="N14" s="4"/>
    </row>
    <row r="15" spans="1:14" ht="15">
      <c r="A15" s="4"/>
      <c r="B15" s="51" t="s">
        <v>1282</v>
      </c>
      <c r="C15" s="51"/>
      <c r="D15" s="30" t="s">
        <v>26</v>
      </c>
      <c r="E15" s="35"/>
      <c r="F15" s="16"/>
      <c r="G15" s="37">
        <v>8.9700000000000006</v>
      </c>
      <c r="H15" s="35"/>
      <c r="I15" s="16"/>
      <c r="J15" s="37">
        <v>7.16</v>
      </c>
      <c r="K15" s="35"/>
      <c r="L15" s="16"/>
      <c r="M15" s="37">
        <v>7.0641077991016701</v>
      </c>
      <c r="N15" s="30" t="s">
        <v>26</v>
      </c>
    </row>
    <row r="16" spans="1:14" ht="15">
      <c r="A16" s="4"/>
      <c r="B16" s="51" t="s">
        <v>1283</v>
      </c>
      <c r="C16" s="51"/>
      <c r="D16" s="30" t="s">
        <v>56</v>
      </c>
      <c r="E16" s="35"/>
      <c r="F16" s="16"/>
      <c r="G16" s="37">
        <v>8.9700000000000006</v>
      </c>
      <c r="H16" s="35"/>
      <c r="I16" s="16"/>
      <c r="J16" s="37">
        <v>7.16</v>
      </c>
      <c r="K16" s="35"/>
      <c r="L16" s="16"/>
      <c r="M16" s="37">
        <v>7.0641077991016701</v>
      </c>
      <c r="N16" s="30" t="s">
        <v>56</v>
      </c>
    </row>
    <row r="17" spans="1:14" ht="15">
      <c r="A17" s="4"/>
      <c r="B17" s="51" t="s">
        <v>18</v>
      </c>
      <c r="C17" s="51"/>
      <c r="D17" s="30" t="s">
        <v>75</v>
      </c>
      <c r="E17" s="32">
        <v>4559000</v>
      </c>
      <c r="F17" s="11">
        <v>4301000</v>
      </c>
      <c r="G17" s="11">
        <v>8860000</v>
      </c>
      <c r="H17" s="32">
        <v>3168000</v>
      </c>
      <c r="I17" s="11">
        <v>10174000</v>
      </c>
      <c r="J17" s="11">
        <v>13342000</v>
      </c>
      <c r="K17" s="32">
        <v>4071000</v>
      </c>
      <c r="L17" s="11">
        <v>4868000</v>
      </c>
      <c r="M17" s="11">
        <v>8939000</v>
      </c>
      <c r="N17" s="30" t="s">
        <v>75</v>
      </c>
    </row>
    <row r="18" spans="1:14" ht="15">
      <c r="A18" s="4"/>
      <c r="B18" s="51" t="s">
        <v>17</v>
      </c>
      <c r="C18" s="51"/>
      <c r="D18" s="30" t="s">
        <v>89</v>
      </c>
      <c r="E18" s="32">
        <v>14695000</v>
      </c>
      <c r="F18" s="11">
        <v>2377000</v>
      </c>
      <c r="G18" s="11">
        <v>17072000</v>
      </c>
      <c r="H18" s="32">
        <v>13207000</v>
      </c>
      <c r="I18" s="11">
        <v>3644000</v>
      </c>
      <c r="J18" s="11">
        <v>16851000</v>
      </c>
      <c r="K18" s="32">
        <v>11237000</v>
      </c>
      <c r="L18" s="11">
        <v>2517000</v>
      </c>
      <c r="M18" s="11">
        <v>13754000</v>
      </c>
      <c r="N18" s="30" t="s">
        <v>89</v>
      </c>
    </row>
    <row r="19" spans="1:14" ht="15">
      <c r="A19" s="4"/>
      <c r="B19" s="51" t="s">
        <v>21</v>
      </c>
      <c r="C19" s="51"/>
      <c r="D19" s="30" t="s">
        <v>97</v>
      </c>
      <c r="E19" s="32">
        <v>1030000</v>
      </c>
      <c r="F19" s="11">
        <v>283000</v>
      </c>
      <c r="G19" s="11">
        <v>1313000</v>
      </c>
      <c r="H19" s="32">
        <v>1568000</v>
      </c>
      <c r="I19" s="11">
        <v>297000</v>
      </c>
      <c r="J19" s="11">
        <v>1865000</v>
      </c>
      <c r="K19" s="32">
        <v>1012000</v>
      </c>
      <c r="L19" s="11">
        <v>298000</v>
      </c>
      <c r="M19" s="11">
        <v>1310000</v>
      </c>
      <c r="N19" s="30" t="s">
        <v>97</v>
      </c>
    </row>
    <row r="20" spans="1:14" ht="15">
      <c r="A20" s="4"/>
      <c r="B20" s="51" t="s">
        <v>19</v>
      </c>
      <c r="C20" s="51"/>
      <c r="D20" s="30" t="s">
        <v>102</v>
      </c>
      <c r="E20" s="32">
        <v>16000</v>
      </c>
      <c r="F20" s="11">
        <v>37000</v>
      </c>
      <c r="G20" s="11">
        <v>53000</v>
      </c>
      <c r="H20" s="32">
        <v>16000</v>
      </c>
      <c r="I20" s="11">
        <v>67000</v>
      </c>
      <c r="J20" s="11">
        <v>83000</v>
      </c>
      <c r="K20" s="32">
        <v>24000</v>
      </c>
      <c r="L20" s="11">
        <v>55000</v>
      </c>
      <c r="M20" s="11">
        <v>79000</v>
      </c>
      <c r="N20" s="30" t="s">
        <v>102</v>
      </c>
    </row>
    <row r="21" spans="1:14" ht="15">
      <c r="A21" s="4"/>
      <c r="B21" s="51" t="s">
        <v>20</v>
      </c>
      <c r="C21" s="51"/>
      <c r="D21" s="30" t="s">
        <v>204</v>
      </c>
      <c r="E21" s="32">
        <v>0</v>
      </c>
      <c r="F21" s="11">
        <v>0</v>
      </c>
      <c r="G21" s="11">
        <v>0</v>
      </c>
      <c r="H21" s="32">
        <v>0</v>
      </c>
      <c r="I21" s="11">
        <v>0</v>
      </c>
      <c r="J21" s="11">
        <v>0</v>
      </c>
      <c r="K21" s="32">
        <v>0</v>
      </c>
      <c r="L21" s="11">
        <v>0</v>
      </c>
      <c r="M21" s="11">
        <v>0</v>
      </c>
      <c r="N21" s="30" t="s">
        <v>204</v>
      </c>
    </row>
    <row r="22" spans="1:14" ht="15">
      <c r="A22" s="4"/>
      <c r="B22" s="51" t="s">
        <v>870</v>
      </c>
      <c r="C22" s="51"/>
      <c r="D22" s="30" t="s">
        <v>205</v>
      </c>
      <c r="E22" s="32">
        <v>203000</v>
      </c>
      <c r="F22" s="11">
        <v>122000</v>
      </c>
      <c r="G22" s="11">
        <v>325000</v>
      </c>
      <c r="H22" s="32">
        <v>120000</v>
      </c>
      <c r="I22" s="11">
        <v>92000</v>
      </c>
      <c r="J22" s="11">
        <v>212000</v>
      </c>
      <c r="K22" s="32">
        <v>252000</v>
      </c>
      <c r="L22" s="11">
        <v>143000</v>
      </c>
      <c r="M22" s="11">
        <v>395000</v>
      </c>
      <c r="N22" s="30" t="s">
        <v>205</v>
      </c>
    </row>
    <row r="23" spans="1:14" ht="15">
      <c r="A23" s="4"/>
      <c r="B23" s="51" t="s">
        <v>1133</v>
      </c>
      <c r="C23" s="51"/>
      <c r="D23" s="30" t="s">
        <v>233</v>
      </c>
      <c r="E23" s="32">
        <v>20503000</v>
      </c>
      <c r="F23" s="11">
        <v>7120000</v>
      </c>
      <c r="G23" s="11">
        <v>27623000</v>
      </c>
      <c r="H23" s="32">
        <v>18079000</v>
      </c>
      <c r="I23" s="11">
        <v>14274000</v>
      </c>
      <c r="J23" s="11">
        <v>32353000</v>
      </c>
      <c r="K23" s="32">
        <v>16596000</v>
      </c>
      <c r="L23" s="11">
        <v>7881000</v>
      </c>
      <c r="M23" s="11">
        <v>24477000</v>
      </c>
      <c r="N23" s="30" t="s">
        <v>233</v>
      </c>
    </row>
    <row r="24" spans="1:14" ht="15">
      <c r="A24" s="4"/>
      <c r="B24" s="12"/>
      <c r="C24" s="12" t="s">
        <v>922</v>
      </c>
      <c r="D24" s="19" t="s">
        <v>27</v>
      </c>
      <c r="E24" s="33">
        <v>0</v>
      </c>
      <c r="F24" s="36">
        <v>0</v>
      </c>
      <c r="G24" s="36">
        <v>0</v>
      </c>
      <c r="H24" s="33">
        <v>0</v>
      </c>
      <c r="I24" s="36">
        <v>0</v>
      </c>
      <c r="J24" s="36">
        <v>0</v>
      </c>
      <c r="K24" s="33">
        <v>0</v>
      </c>
      <c r="L24" s="36">
        <v>0</v>
      </c>
      <c r="M24" s="36">
        <v>0</v>
      </c>
      <c r="N24" s="19" t="s">
        <v>27</v>
      </c>
    </row>
  </sheetData>
  <mergeCells count="16">
    <mergeCell ref="B20:C20"/>
    <mergeCell ref="B21:C21"/>
    <mergeCell ref="B22:C22"/>
    <mergeCell ref="B23:C23"/>
    <mergeCell ref="B15:C15"/>
    <mergeCell ref="B16:C16"/>
    <mergeCell ref="B17:C17"/>
    <mergeCell ref="B18:C18"/>
    <mergeCell ref="B19:C19"/>
    <mergeCell ref="A1:C1"/>
    <mergeCell ref="A2:C2"/>
    <mergeCell ref="D4:E4"/>
    <mergeCell ref="B10:N10"/>
    <mergeCell ref="E12:G12"/>
    <mergeCell ref="H12:J12"/>
    <mergeCell ref="K12:M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'@lists'!$A$5:$B$5</xm:f>
          </x14:formula1>
          <xm:sqref>C8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U36"/>
  <sheetViews>
    <sheetView workbookViewId="0"/>
  </sheetViews>
  <sheetFormatPr defaultColWidth="11.44140625" defaultRowHeight="13.2"/>
  <cols>
    <col min="1" max="1" width="2.88671875" customWidth="1"/>
    <col min="2" max="2" width="11.109375" customWidth="1"/>
    <col min="3" max="4" width="21.5546875" customWidth="1"/>
    <col min="5" max="5" width="8.33203125" customWidth="1"/>
    <col min="6" max="20" width="16.33203125" customWidth="1"/>
    <col min="21" max="21" width="8.33203125" customWidth="1"/>
  </cols>
  <sheetData>
    <row r="1" spans="1:21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14.1" customHeight="1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15">
      <c r="A8" s="15"/>
      <c r="B8" s="15" t="s">
        <v>971</v>
      </c>
      <c r="C8" s="22" t="str">
        <f>B11</f>
        <v>660-52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18" customHeight="1">
      <c r="A10" s="4"/>
      <c r="B10" s="45" t="s">
        <v>181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62"/>
      <c r="N10" s="4"/>
      <c r="O10" s="4"/>
      <c r="P10" s="4"/>
      <c r="Q10" s="4"/>
      <c r="R10" s="4"/>
      <c r="S10" s="4"/>
      <c r="T10" s="4"/>
      <c r="U10" s="4"/>
    </row>
    <row r="11" spans="1:21" ht="15">
      <c r="A11" s="4"/>
      <c r="B11" s="3" t="s">
        <v>180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5">
      <c r="A12" s="4"/>
      <c r="B12" s="4"/>
      <c r="C12" s="4"/>
      <c r="D12" s="4"/>
      <c r="E12" s="4"/>
      <c r="F12" s="47" t="s">
        <v>1280</v>
      </c>
      <c r="G12" s="48"/>
      <c r="H12" s="48"/>
      <c r="I12" s="48"/>
      <c r="J12" s="47"/>
      <c r="K12" s="47" t="s">
        <v>1202</v>
      </c>
      <c r="L12" s="48"/>
      <c r="M12" s="48"/>
      <c r="N12" s="48"/>
      <c r="O12" s="47"/>
      <c r="P12" s="47" t="s">
        <v>1271</v>
      </c>
      <c r="Q12" s="48"/>
      <c r="R12" s="48"/>
      <c r="S12" s="48"/>
      <c r="T12" s="47"/>
      <c r="U12" s="4"/>
    </row>
    <row r="13" spans="1:21" ht="15">
      <c r="A13" s="4"/>
      <c r="B13" s="4"/>
      <c r="C13" s="4"/>
      <c r="D13" s="4"/>
      <c r="E13" s="4"/>
      <c r="F13" s="29" t="s">
        <v>824</v>
      </c>
      <c r="G13" s="29" t="s">
        <v>1239</v>
      </c>
      <c r="H13" s="29" t="s">
        <v>1240</v>
      </c>
      <c r="I13" s="29" t="s">
        <v>1241</v>
      </c>
      <c r="J13" s="29" t="s">
        <v>1020</v>
      </c>
      <c r="K13" s="29" t="s">
        <v>824</v>
      </c>
      <c r="L13" s="29" t="s">
        <v>1239</v>
      </c>
      <c r="M13" s="29" t="s">
        <v>1240</v>
      </c>
      <c r="N13" s="29" t="s">
        <v>1241</v>
      </c>
      <c r="O13" s="29" t="s">
        <v>1020</v>
      </c>
      <c r="P13" s="29" t="s">
        <v>824</v>
      </c>
      <c r="Q13" s="29" t="s">
        <v>1239</v>
      </c>
      <c r="R13" s="29" t="s">
        <v>1240</v>
      </c>
      <c r="S13" s="29" t="s">
        <v>1241</v>
      </c>
      <c r="T13" s="29" t="s">
        <v>1020</v>
      </c>
      <c r="U13" s="4"/>
    </row>
    <row r="14" spans="1:21" ht="14.1" customHeight="1">
      <c r="A14" s="4"/>
      <c r="B14" s="4"/>
      <c r="C14" s="4"/>
      <c r="D14" s="4"/>
      <c r="E14" s="4"/>
      <c r="F14" s="30" t="s">
        <v>26</v>
      </c>
      <c r="G14" s="30" t="s">
        <v>56</v>
      </c>
      <c r="H14" s="30" t="s">
        <v>75</v>
      </c>
      <c r="I14" s="30" t="s">
        <v>89</v>
      </c>
      <c r="J14" s="30" t="s">
        <v>97</v>
      </c>
      <c r="K14" s="30" t="s">
        <v>26</v>
      </c>
      <c r="L14" s="30" t="s">
        <v>56</v>
      </c>
      <c r="M14" s="30" t="s">
        <v>75</v>
      </c>
      <c r="N14" s="30" t="s">
        <v>89</v>
      </c>
      <c r="O14" s="30" t="s">
        <v>97</v>
      </c>
      <c r="P14" s="30" t="s">
        <v>26</v>
      </c>
      <c r="Q14" s="30" t="s">
        <v>56</v>
      </c>
      <c r="R14" s="30" t="s">
        <v>75</v>
      </c>
      <c r="S14" s="30" t="s">
        <v>89</v>
      </c>
      <c r="T14" s="30" t="s">
        <v>97</v>
      </c>
      <c r="U14" s="4"/>
    </row>
    <row r="15" spans="1:21" ht="15">
      <c r="A15" s="4"/>
      <c r="B15" s="49" t="s">
        <v>1005</v>
      </c>
      <c r="C15" s="51" t="s">
        <v>1016</v>
      </c>
      <c r="D15" s="51"/>
      <c r="E15" s="30" t="s">
        <v>26</v>
      </c>
      <c r="F15" s="32">
        <v>78332000</v>
      </c>
      <c r="G15" s="32">
        <v>3015000</v>
      </c>
      <c r="H15" s="32">
        <v>0</v>
      </c>
      <c r="I15" s="32">
        <v>75317000</v>
      </c>
      <c r="J15" s="32">
        <v>78332000</v>
      </c>
      <c r="K15" s="32">
        <v>78125000</v>
      </c>
      <c r="L15" s="32">
        <v>3414000</v>
      </c>
      <c r="M15" s="32">
        <v>0</v>
      </c>
      <c r="N15" s="32">
        <v>74672000</v>
      </c>
      <c r="O15" s="32">
        <v>78086000</v>
      </c>
      <c r="P15" s="32">
        <v>84459000</v>
      </c>
      <c r="Q15" s="32">
        <v>3044000</v>
      </c>
      <c r="R15" s="32">
        <v>0</v>
      </c>
      <c r="S15" s="32">
        <v>81391000</v>
      </c>
      <c r="T15" s="32">
        <v>84435000</v>
      </c>
      <c r="U15" s="30" t="s">
        <v>26</v>
      </c>
    </row>
    <row r="16" spans="1:21" ht="15">
      <c r="A16" s="4"/>
      <c r="B16" s="50"/>
      <c r="C16" s="51" t="s">
        <v>1001</v>
      </c>
      <c r="D16" s="51"/>
      <c r="E16" s="30" t="s">
        <v>56</v>
      </c>
      <c r="F16" s="32">
        <v>66259000</v>
      </c>
      <c r="G16" s="32">
        <v>36146000</v>
      </c>
      <c r="H16" s="32">
        <v>28544000</v>
      </c>
      <c r="I16" s="32">
        <v>1573000</v>
      </c>
      <c r="J16" s="32">
        <v>66263000</v>
      </c>
      <c r="K16" s="32">
        <v>61508000</v>
      </c>
      <c r="L16" s="32">
        <v>39188000</v>
      </c>
      <c r="M16" s="32">
        <v>20725000</v>
      </c>
      <c r="N16" s="32">
        <v>1599000</v>
      </c>
      <c r="O16" s="32">
        <v>61512000</v>
      </c>
      <c r="P16" s="32">
        <v>56116000</v>
      </c>
      <c r="Q16" s="32">
        <v>29580000</v>
      </c>
      <c r="R16" s="32">
        <v>24937000</v>
      </c>
      <c r="S16" s="32">
        <v>1602000</v>
      </c>
      <c r="T16" s="32">
        <v>56119000</v>
      </c>
      <c r="U16" s="30" t="s">
        <v>56</v>
      </c>
    </row>
    <row r="17" spans="1:21" ht="15">
      <c r="A17" s="4"/>
      <c r="B17" s="50"/>
      <c r="C17" s="51" t="s">
        <v>1000</v>
      </c>
      <c r="D17" s="51"/>
      <c r="E17" s="30" t="s">
        <v>75</v>
      </c>
      <c r="F17" s="32">
        <v>714000</v>
      </c>
      <c r="G17" s="32">
        <v>0</v>
      </c>
      <c r="H17" s="32">
        <v>0</v>
      </c>
      <c r="I17" s="32">
        <v>714000</v>
      </c>
      <c r="J17" s="32">
        <v>714000</v>
      </c>
      <c r="K17" s="32">
        <v>608000</v>
      </c>
      <c r="L17" s="32">
        <v>0</v>
      </c>
      <c r="M17" s="32">
        <v>0</v>
      </c>
      <c r="N17" s="32">
        <v>608000</v>
      </c>
      <c r="O17" s="32">
        <v>608000</v>
      </c>
      <c r="P17" s="32">
        <v>708000</v>
      </c>
      <c r="Q17" s="32">
        <v>0</v>
      </c>
      <c r="R17" s="32">
        <v>0</v>
      </c>
      <c r="S17" s="32">
        <v>708000</v>
      </c>
      <c r="T17" s="32">
        <v>708000</v>
      </c>
      <c r="U17" s="30" t="s">
        <v>75</v>
      </c>
    </row>
    <row r="18" spans="1:21" ht="15">
      <c r="A18" s="4"/>
      <c r="B18" s="50"/>
      <c r="C18" s="51" t="s">
        <v>556</v>
      </c>
      <c r="D18" s="51"/>
      <c r="E18" s="30" t="s">
        <v>89</v>
      </c>
      <c r="F18" s="32">
        <v>283048000</v>
      </c>
      <c r="G18" s="32">
        <v>3900000</v>
      </c>
      <c r="H18" s="32">
        <v>0</v>
      </c>
      <c r="I18" s="32">
        <v>279320000</v>
      </c>
      <c r="J18" s="32">
        <v>283220000</v>
      </c>
      <c r="K18" s="32">
        <v>270793000</v>
      </c>
      <c r="L18" s="32">
        <v>5129000</v>
      </c>
      <c r="M18" s="32">
        <v>0</v>
      </c>
      <c r="N18" s="32">
        <v>266825000</v>
      </c>
      <c r="O18" s="32">
        <v>271954000</v>
      </c>
      <c r="P18" s="32">
        <v>282507000</v>
      </c>
      <c r="Q18" s="32">
        <v>3715000</v>
      </c>
      <c r="R18" s="32">
        <v>0</v>
      </c>
      <c r="S18" s="32">
        <v>277962000</v>
      </c>
      <c r="T18" s="32">
        <v>281677000</v>
      </c>
      <c r="U18" s="30" t="s">
        <v>89</v>
      </c>
    </row>
    <row r="19" spans="1:21" ht="15">
      <c r="A19" s="4"/>
      <c r="B19" s="50"/>
      <c r="C19" s="51" t="s">
        <v>554</v>
      </c>
      <c r="D19" s="51"/>
      <c r="E19" s="30" t="s">
        <v>97</v>
      </c>
      <c r="F19" s="32">
        <v>2279000</v>
      </c>
      <c r="G19" s="32">
        <v>0</v>
      </c>
      <c r="H19" s="32">
        <v>0</v>
      </c>
      <c r="I19" s="32">
        <v>2283000</v>
      </c>
      <c r="J19" s="32">
        <v>2283000</v>
      </c>
      <c r="K19" s="32">
        <v>2476000</v>
      </c>
      <c r="L19" s="32">
        <v>0</v>
      </c>
      <c r="M19" s="32">
        <v>0</v>
      </c>
      <c r="N19" s="32">
        <v>2477000</v>
      </c>
      <c r="O19" s="32">
        <v>2477000</v>
      </c>
      <c r="P19" s="32">
        <v>2428000</v>
      </c>
      <c r="Q19" s="32">
        <v>0</v>
      </c>
      <c r="R19" s="32">
        <v>0</v>
      </c>
      <c r="S19" s="32">
        <v>2435000</v>
      </c>
      <c r="T19" s="32">
        <v>2435000</v>
      </c>
      <c r="U19" s="30" t="s">
        <v>97</v>
      </c>
    </row>
    <row r="20" spans="1:21" ht="15">
      <c r="A20" s="4"/>
      <c r="B20" s="50"/>
      <c r="C20" s="51" t="s">
        <v>1008</v>
      </c>
      <c r="D20" s="51"/>
      <c r="E20" s="30" t="s">
        <v>102</v>
      </c>
      <c r="F20" s="32">
        <v>10246000</v>
      </c>
      <c r="G20" s="32">
        <v>674000</v>
      </c>
      <c r="H20" s="32">
        <v>5780000</v>
      </c>
      <c r="I20" s="32">
        <v>3792000</v>
      </c>
      <c r="J20" s="32">
        <v>10246000</v>
      </c>
      <c r="K20" s="32">
        <v>12273000</v>
      </c>
      <c r="L20" s="32">
        <v>741000</v>
      </c>
      <c r="M20" s="32">
        <v>6431000</v>
      </c>
      <c r="N20" s="32">
        <v>5101000</v>
      </c>
      <c r="O20" s="32">
        <v>12273000</v>
      </c>
      <c r="P20" s="32">
        <v>10534000</v>
      </c>
      <c r="Q20" s="32">
        <v>1099000</v>
      </c>
      <c r="R20" s="32">
        <v>7428000</v>
      </c>
      <c r="S20" s="32">
        <v>2007000</v>
      </c>
      <c r="T20" s="32">
        <v>10534000</v>
      </c>
      <c r="U20" s="30" t="s">
        <v>102</v>
      </c>
    </row>
    <row r="21" spans="1:21" ht="15">
      <c r="A21" s="4"/>
      <c r="B21" s="50"/>
      <c r="C21" s="51" t="s">
        <v>1012</v>
      </c>
      <c r="D21" s="51"/>
      <c r="E21" s="30" t="s">
        <v>204</v>
      </c>
      <c r="F21" s="32">
        <v>1882000</v>
      </c>
      <c r="G21" s="32">
        <v>954000</v>
      </c>
      <c r="H21" s="32">
        <v>0</v>
      </c>
      <c r="I21" s="32">
        <v>988000</v>
      </c>
      <c r="J21" s="32">
        <v>1942000</v>
      </c>
      <c r="K21" s="32">
        <v>1314000</v>
      </c>
      <c r="L21" s="32">
        <v>629000</v>
      </c>
      <c r="M21" s="32">
        <v>0</v>
      </c>
      <c r="N21" s="32">
        <v>14036000</v>
      </c>
      <c r="O21" s="32">
        <v>14665000</v>
      </c>
      <c r="P21" s="32">
        <v>1814000</v>
      </c>
      <c r="Q21" s="32">
        <v>1010000</v>
      </c>
      <c r="R21" s="32">
        <v>0</v>
      </c>
      <c r="S21" s="32">
        <v>870000</v>
      </c>
      <c r="T21" s="32">
        <v>1880000</v>
      </c>
      <c r="U21" s="30" t="s">
        <v>204</v>
      </c>
    </row>
    <row r="22" spans="1:21" ht="15">
      <c r="A22" s="4"/>
      <c r="B22" s="50"/>
      <c r="C22" s="51" t="s">
        <v>738</v>
      </c>
      <c r="D22" s="51"/>
      <c r="E22" s="30" t="s">
        <v>205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0" t="s">
        <v>205</v>
      </c>
    </row>
    <row r="23" spans="1:21" ht="15">
      <c r="A23" s="4"/>
      <c r="B23" s="50"/>
      <c r="C23" s="51" t="s">
        <v>1131</v>
      </c>
      <c r="D23" s="49"/>
      <c r="E23" s="30" t="s">
        <v>233</v>
      </c>
      <c r="F23" s="32">
        <v>442760000</v>
      </c>
      <c r="G23" s="32">
        <v>44689000</v>
      </c>
      <c r="H23" s="32">
        <v>34324000</v>
      </c>
      <c r="I23" s="32">
        <v>363987000</v>
      </c>
      <c r="J23" s="32">
        <v>443000000</v>
      </c>
      <c r="K23" s="32">
        <v>427097000</v>
      </c>
      <c r="L23" s="32">
        <v>49101000</v>
      </c>
      <c r="M23" s="32">
        <v>27156000</v>
      </c>
      <c r="N23" s="32">
        <v>365318000</v>
      </c>
      <c r="O23" s="32">
        <v>441575000</v>
      </c>
      <c r="P23" s="32">
        <v>438566000</v>
      </c>
      <c r="Q23" s="32">
        <v>38448000</v>
      </c>
      <c r="R23" s="32">
        <v>32365000</v>
      </c>
      <c r="S23" s="32">
        <v>366975000</v>
      </c>
      <c r="T23" s="32">
        <v>437788000</v>
      </c>
      <c r="U23" s="30" t="s">
        <v>233</v>
      </c>
    </row>
    <row r="24" spans="1:21" ht="15">
      <c r="A24" s="4"/>
      <c r="B24" s="51"/>
      <c r="C24" s="51" t="s">
        <v>917</v>
      </c>
      <c r="D24" s="52"/>
      <c r="E24" s="30" t="s">
        <v>27</v>
      </c>
      <c r="F24" s="32">
        <v>83024000</v>
      </c>
      <c r="G24" s="34"/>
      <c r="H24" s="34"/>
      <c r="I24" s="34"/>
      <c r="J24" s="34"/>
      <c r="K24" s="32">
        <v>0</v>
      </c>
      <c r="L24" s="34"/>
      <c r="M24" s="34"/>
      <c r="N24" s="34"/>
      <c r="O24" s="34"/>
      <c r="P24" s="32">
        <v>0</v>
      </c>
      <c r="Q24" s="34"/>
      <c r="R24" s="34"/>
      <c r="S24" s="34"/>
      <c r="T24" s="34"/>
      <c r="U24" s="30" t="s">
        <v>27</v>
      </c>
    </row>
    <row r="25" spans="1:21" ht="15">
      <c r="A25" s="4"/>
      <c r="B25" s="49" t="s">
        <v>758</v>
      </c>
      <c r="C25" s="51" t="s">
        <v>1177</v>
      </c>
      <c r="D25" s="51"/>
      <c r="E25" s="30" t="s">
        <v>34</v>
      </c>
      <c r="F25" s="32">
        <v>354232000</v>
      </c>
      <c r="G25" s="32">
        <v>6047000</v>
      </c>
      <c r="H25" s="32">
        <v>0</v>
      </c>
      <c r="I25" s="32">
        <v>349618000</v>
      </c>
      <c r="J25" s="32">
        <v>355665000</v>
      </c>
      <c r="K25" s="32">
        <v>344703000</v>
      </c>
      <c r="L25" s="32">
        <v>6397000</v>
      </c>
      <c r="M25" s="32">
        <v>0</v>
      </c>
      <c r="N25" s="32">
        <v>339663000</v>
      </c>
      <c r="O25" s="32">
        <v>346060000</v>
      </c>
      <c r="P25" s="32">
        <v>352260000</v>
      </c>
      <c r="Q25" s="32">
        <v>5723000</v>
      </c>
      <c r="R25" s="32">
        <v>0</v>
      </c>
      <c r="S25" s="32">
        <v>347139000</v>
      </c>
      <c r="T25" s="32">
        <v>352862000</v>
      </c>
      <c r="U25" s="30" t="s">
        <v>34</v>
      </c>
    </row>
    <row r="26" spans="1:21" ht="15">
      <c r="A26" s="4"/>
      <c r="B26" s="50"/>
      <c r="C26" s="51" t="s">
        <v>1178</v>
      </c>
      <c r="D26" s="51"/>
      <c r="E26" s="30" t="s">
        <v>38</v>
      </c>
      <c r="F26" s="32">
        <v>3328000</v>
      </c>
      <c r="G26" s="32">
        <v>0</v>
      </c>
      <c r="H26" s="32">
        <v>0</v>
      </c>
      <c r="I26" s="32">
        <v>3346000</v>
      </c>
      <c r="J26" s="32">
        <v>3346000</v>
      </c>
      <c r="K26" s="32">
        <v>3102000</v>
      </c>
      <c r="L26" s="32">
        <v>0</v>
      </c>
      <c r="M26" s="32">
        <v>0</v>
      </c>
      <c r="N26" s="32">
        <v>3117000</v>
      </c>
      <c r="O26" s="32">
        <v>3117000</v>
      </c>
      <c r="P26" s="32">
        <v>4528000</v>
      </c>
      <c r="Q26" s="32">
        <v>0</v>
      </c>
      <c r="R26" s="32">
        <v>0</v>
      </c>
      <c r="S26" s="32">
        <v>4544000</v>
      </c>
      <c r="T26" s="32">
        <v>4544000</v>
      </c>
      <c r="U26" s="30" t="s">
        <v>38</v>
      </c>
    </row>
    <row r="27" spans="1:21" ht="15">
      <c r="A27" s="4"/>
      <c r="B27" s="50"/>
      <c r="C27" s="51" t="s">
        <v>1176</v>
      </c>
      <c r="D27" s="51"/>
      <c r="E27" s="30" t="s">
        <v>45</v>
      </c>
      <c r="F27" s="32">
        <v>358000</v>
      </c>
      <c r="G27" s="32">
        <v>0</v>
      </c>
      <c r="H27" s="32">
        <v>0</v>
      </c>
      <c r="I27" s="32">
        <v>371000</v>
      </c>
      <c r="J27" s="32">
        <v>371000</v>
      </c>
      <c r="K27" s="32">
        <v>385000</v>
      </c>
      <c r="L27" s="32">
        <v>0</v>
      </c>
      <c r="M27" s="32">
        <v>0</v>
      </c>
      <c r="N27" s="32">
        <v>398000</v>
      </c>
      <c r="O27" s="32">
        <v>398000</v>
      </c>
      <c r="P27" s="32">
        <v>208000</v>
      </c>
      <c r="Q27" s="32">
        <v>0</v>
      </c>
      <c r="R27" s="32">
        <v>0</v>
      </c>
      <c r="S27" s="32">
        <v>220000</v>
      </c>
      <c r="T27" s="32">
        <v>220000</v>
      </c>
      <c r="U27" s="30" t="s">
        <v>45</v>
      </c>
    </row>
    <row r="28" spans="1:21" ht="15">
      <c r="A28" s="4"/>
      <c r="B28" s="50"/>
      <c r="C28" s="51" t="s">
        <v>998</v>
      </c>
      <c r="D28" s="51"/>
      <c r="E28" s="30" t="s">
        <v>48</v>
      </c>
      <c r="F28" s="32">
        <v>5000</v>
      </c>
      <c r="G28" s="32">
        <v>0</v>
      </c>
      <c r="H28" s="32">
        <v>0</v>
      </c>
      <c r="I28" s="32">
        <v>6000</v>
      </c>
      <c r="J28" s="32">
        <v>6000</v>
      </c>
      <c r="K28" s="32">
        <v>6000</v>
      </c>
      <c r="L28" s="32">
        <v>0</v>
      </c>
      <c r="M28" s="32">
        <v>0</v>
      </c>
      <c r="N28" s="32">
        <v>6000</v>
      </c>
      <c r="O28" s="32">
        <v>6000</v>
      </c>
      <c r="P28" s="32">
        <v>0</v>
      </c>
      <c r="Q28" s="32">
        <v>0</v>
      </c>
      <c r="R28" s="32">
        <v>0</v>
      </c>
      <c r="S28" s="32">
        <v>2000</v>
      </c>
      <c r="T28" s="32">
        <v>2000</v>
      </c>
      <c r="U28" s="30" t="s">
        <v>48</v>
      </c>
    </row>
    <row r="29" spans="1:21" ht="15">
      <c r="A29" s="4"/>
      <c r="B29" s="50"/>
      <c r="C29" s="51" t="s">
        <v>523</v>
      </c>
      <c r="D29" s="51"/>
      <c r="E29" s="30" t="s">
        <v>50</v>
      </c>
      <c r="F29" s="32">
        <v>29695000</v>
      </c>
      <c r="G29" s="32">
        <v>27890000</v>
      </c>
      <c r="H29" s="32">
        <v>2021000</v>
      </c>
      <c r="I29" s="32">
        <v>508000</v>
      </c>
      <c r="J29" s="32">
        <v>30419000</v>
      </c>
      <c r="K29" s="32">
        <v>26214000</v>
      </c>
      <c r="L29" s="32">
        <v>23841000</v>
      </c>
      <c r="M29" s="32">
        <v>2107000</v>
      </c>
      <c r="N29" s="32">
        <v>1631000</v>
      </c>
      <c r="O29" s="32">
        <v>27579000</v>
      </c>
      <c r="P29" s="32">
        <v>30024000</v>
      </c>
      <c r="Q29" s="32">
        <v>27182000</v>
      </c>
      <c r="R29" s="32">
        <v>2023000</v>
      </c>
      <c r="S29" s="32">
        <v>1107000</v>
      </c>
      <c r="T29" s="32">
        <v>30312000</v>
      </c>
      <c r="U29" s="30" t="s">
        <v>50</v>
      </c>
    </row>
    <row r="30" spans="1:21" ht="15">
      <c r="A30" s="4"/>
      <c r="B30" s="50"/>
      <c r="C30" s="51" t="s">
        <v>761</v>
      </c>
      <c r="D30" s="51"/>
      <c r="E30" s="30" t="s">
        <v>51</v>
      </c>
      <c r="F30" s="32">
        <v>10429000</v>
      </c>
      <c r="G30" s="32">
        <v>674000</v>
      </c>
      <c r="H30" s="32">
        <v>5447000</v>
      </c>
      <c r="I30" s="32">
        <v>4308000</v>
      </c>
      <c r="J30" s="32">
        <v>10429000</v>
      </c>
      <c r="K30" s="32">
        <v>11436000</v>
      </c>
      <c r="L30" s="32">
        <v>740000</v>
      </c>
      <c r="M30" s="32">
        <v>6489000</v>
      </c>
      <c r="N30" s="32">
        <v>4207000</v>
      </c>
      <c r="O30" s="32">
        <v>11436000</v>
      </c>
      <c r="P30" s="32">
        <v>9676000</v>
      </c>
      <c r="Q30" s="32">
        <v>1100000</v>
      </c>
      <c r="R30" s="32">
        <v>7725000</v>
      </c>
      <c r="S30" s="32">
        <v>851000</v>
      </c>
      <c r="T30" s="32">
        <v>9676000</v>
      </c>
      <c r="U30" s="30" t="s">
        <v>51</v>
      </c>
    </row>
    <row r="31" spans="1:21" ht="15">
      <c r="A31" s="4"/>
      <c r="B31" s="50"/>
      <c r="C31" s="51" t="s">
        <v>767</v>
      </c>
      <c r="D31" s="51"/>
      <c r="E31" s="30" t="s">
        <v>52</v>
      </c>
      <c r="F31" s="32">
        <v>5792000</v>
      </c>
      <c r="G31" s="32">
        <v>954000</v>
      </c>
      <c r="H31" s="32">
        <v>0</v>
      </c>
      <c r="I31" s="32">
        <v>4653000</v>
      </c>
      <c r="J31" s="32">
        <v>5607000</v>
      </c>
      <c r="K31" s="32">
        <v>4123000</v>
      </c>
      <c r="L31" s="32">
        <v>629000</v>
      </c>
      <c r="M31" s="32">
        <v>0</v>
      </c>
      <c r="N31" s="32">
        <v>4258000</v>
      </c>
      <c r="O31" s="32">
        <v>4887000</v>
      </c>
      <c r="P31" s="32">
        <v>5684000</v>
      </c>
      <c r="Q31" s="32">
        <v>1010000</v>
      </c>
      <c r="R31" s="32">
        <v>0</v>
      </c>
      <c r="S31" s="32">
        <v>4748000</v>
      </c>
      <c r="T31" s="32">
        <v>5758000</v>
      </c>
      <c r="U31" s="30" t="s">
        <v>52</v>
      </c>
    </row>
    <row r="32" spans="1:21" ht="15">
      <c r="A32" s="4"/>
      <c r="B32" s="50"/>
      <c r="C32" s="51" t="s">
        <v>738</v>
      </c>
      <c r="D32" s="51"/>
      <c r="E32" s="30" t="s">
        <v>54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0" t="s">
        <v>54</v>
      </c>
    </row>
    <row r="33" spans="1:21" ht="15">
      <c r="A33" s="4"/>
      <c r="B33" s="50"/>
      <c r="C33" s="51" t="s">
        <v>1124</v>
      </c>
      <c r="D33" s="49"/>
      <c r="E33" s="30" t="s">
        <v>55</v>
      </c>
      <c r="F33" s="32">
        <v>403839000</v>
      </c>
      <c r="G33" s="32">
        <v>35565000</v>
      </c>
      <c r="H33" s="32">
        <v>7468000</v>
      </c>
      <c r="I33" s="32">
        <v>362810000</v>
      </c>
      <c r="J33" s="32">
        <v>405843000</v>
      </c>
      <c r="K33" s="32">
        <v>389969000</v>
      </c>
      <c r="L33" s="32">
        <v>31607000</v>
      </c>
      <c r="M33" s="32">
        <v>8596000</v>
      </c>
      <c r="N33" s="32">
        <v>353280000</v>
      </c>
      <c r="O33" s="32">
        <v>393483000</v>
      </c>
      <c r="P33" s="32">
        <v>402380000</v>
      </c>
      <c r="Q33" s="32">
        <v>35015000</v>
      </c>
      <c r="R33" s="32">
        <v>9748000</v>
      </c>
      <c r="S33" s="32">
        <v>358611000</v>
      </c>
      <c r="T33" s="32">
        <v>403374000</v>
      </c>
      <c r="U33" s="30" t="s">
        <v>55</v>
      </c>
    </row>
    <row r="34" spans="1:21" ht="15">
      <c r="A34" s="4"/>
      <c r="B34" s="51"/>
      <c r="C34" s="49" t="s">
        <v>901</v>
      </c>
      <c r="D34" s="52"/>
      <c r="E34" s="30" t="s">
        <v>57</v>
      </c>
      <c r="F34" s="32">
        <v>17461000</v>
      </c>
      <c r="G34" s="34"/>
      <c r="H34" s="34"/>
      <c r="I34" s="34"/>
      <c r="J34" s="34"/>
      <c r="K34" s="32">
        <v>18469000</v>
      </c>
      <c r="L34" s="34"/>
      <c r="M34" s="34"/>
      <c r="N34" s="34"/>
      <c r="O34" s="34"/>
      <c r="P34" s="32">
        <v>16411000</v>
      </c>
      <c r="Q34" s="34"/>
      <c r="R34" s="34"/>
      <c r="S34" s="34"/>
      <c r="T34" s="34"/>
      <c r="U34" s="30" t="s">
        <v>57</v>
      </c>
    </row>
    <row r="35" spans="1:21" ht="15">
      <c r="A35" s="4"/>
      <c r="B35" s="51" t="s">
        <v>1161</v>
      </c>
      <c r="C35" s="48"/>
      <c r="D35" s="51"/>
      <c r="E35" s="30" t="s">
        <v>61</v>
      </c>
      <c r="F35" s="32">
        <v>0</v>
      </c>
      <c r="G35" s="32">
        <v>0</v>
      </c>
      <c r="H35" s="32">
        <v>0</v>
      </c>
      <c r="I35" s="32">
        <v>187000</v>
      </c>
      <c r="J35" s="32">
        <v>187000</v>
      </c>
      <c r="K35" s="32">
        <v>0</v>
      </c>
      <c r="L35" s="32">
        <v>0</v>
      </c>
      <c r="M35" s="32">
        <v>0</v>
      </c>
      <c r="N35" s="32">
        <v>195000</v>
      </c>
      <c r="O35" s="32">
        <v>195000</v>
      </c>
      <c r="P35" s="32">
        <v>0</v>
      </c>
      <c r="Q35" s="32">
        <v>0</v>
      </c>
      <c r="R35" s="32">
        <v>0</v>
      </c>
      <c r="S35" s="32">
        <v>113000</v>
      </c>
      <c r="T35" s="32">
        <v>113000</v>
      </c>
      <c r="U35" s="30" t="s">
        <v>61</v>
      </c>
    </row>
    <row r="36" spans="1:21" ht="15">
      <c r="A36" s="4"/>
      <c r="B36" s="49" t="s">
        <v>770</v>
      </c>
      <c r="C36" s="55"/>
      <c r="D36" s="49"/>
      <c r="E36" s="19" t="s">
        <v>62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19" t="s">
        <v>62</v>
      </c>
    </row>
  </sheetData>
  <mergeCells count="31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A1:C1"/>
    <mergeCell ref="A2:C2"/>
    <mergeCell ref="D4:E4"/>
    <mergeCell ref="B10:M10"/>
    <mergeCell ref="F12:J12"/>
    <mergeCell ref="K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C8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58"/>
  <sheetViews>
    <sheetView topLeftCell="A13" workbookViewId="0">
      <selection activeCell="D24" sqref="D24"/>
    </sheetView>
  </sheetViews>
  <sheetFormatPr defaultColWidth="11.44140625" defaultRowHeight="13.2"/>
  <cols>
    <col min="1" max="3" width="13.5546875" customWidth="1"/>
    <col min="4" max="4" width="32.88671875" customWidth="1"/>
    <col min="5" max="5" width="8.33203125" customWidth="1"/>
    <col min="6" max="23" width="16.33203125" customWidth="1"/>
    <col min="24" max="24" width="8.33203125" customWidth="1"/>
  </cols>
  <sheetData>
    <row r="1" spans="1:24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5">
      <c r="A8" s="15"/>
      <c r="B8" s="15" t="s">
        <v>971</v>
      </c>
      <c r="C8" s="22" t="str">
        <f>B11</f>
        <v>660-53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33" customHeight="1">
      <c r="A10" s="4"/>
      <c r="B10" s="56" t="s">
        <v>183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57"/>
      <c r="P10" s="4"/>
      <c r="Q10" s="4"/>
      <c r="R10" s="4"/>
      <c r="S10" s="4"/>
      <c r="T10" s="4"/>
      <c r="U10" s="4"/>
      <c r="V10" s="4"/>
      <c r="W10" s="4"/>
      <c r="X10" s="4"/>
    </row>
    <row r="11" spans="1:24" ht="15">
      <c r="A11" s="4"/>
      <c r="B11" s="3" t="s">
        <v>182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5">
      <c r="A12" s="4"/>
      <c r="B12" s="4"/>
      <c r="C12" s="4"/>
      <c r="D12" s="4"/>
      <c r="E12" s="4"/>
      <c r="F12" s="47" t="s">
        <v>1280</v>
      </c>
      <c r="G12" s="48"/>
      <c r="H12" s="48"/>
      <c r="I12" s="48"/>
      <c r="J12" s="48"/>
      <c r="K12" s="47"/>
      <c r="L12" s="47" t="s">
        <v>1202</v>
      </c>
      <c r="M12" s="48"/>
      <c r="N12" s="48"/>
      <c r="O12" s="48"/>
      <c r="P12" s="48"/>
      <c r="Q12" s="47"/>
      <c r="R12" s="47" t="s">
        <v>1271</v>
      </c>
      <c r="S12" s="48"/>
      <c r="T12" s="48"/>
      <c r="U12" s="48"/>
      <c r="V12" s="48"/>
      <c r="W12" s="47"/>
      <c r="X12" s="4"/>
    </row>
    <row r="13" spans="1:24" ht="30.9" customHeight="1">
      <c r="A13" s="4"/>
      <c r="B13" s="4"/>
      <c r="C13" s="4"/>
      <c r="D13" s="4"/>
      <c r="E13" s="4"/>
      <c r="F13" s="29" t="s">
        <v>943</v>
      </c>
      <c r="G13" s="29" t="s">
        <v>1019</v>
      </c>
      <c r="H13" s="29" t="s">
        <v>1018</v>
      </c>
      <c r="I13" s="29" t="s">
        <v>738</v>
      </c>
      <c r="J13" s="29" t="s">
        <v>1112</v>
      </c>
      <c r="K13" s="29" t="s">
        <v>14</v>
      </c>
      <c r="L13" s="29" t="s">
        <v>943</v>
      </c>
      <c r="M13" s="29" t="s">
        <v>1019</v>
      </c>
      <c r="N13" s="29" t="s">
        <v>1018</v>
      </c>
      <c r="O13" s="29" t="s">
        <v>738</v>
      </c>
      <c r="P13" s="29" t="s">
        <v>1112</v>
      </c>
      <c r="Q13" s="29" t="s">
        <v>14</v>
      </c>
      <c r="R13" s="29" t="s">
        <v>943</v>
      </c>
      <c r="S13" s="29" t="s">
        <v>1019</v>
      </c>
      <c r="T13" s="29" t="s">
        <v>1018</v>
      </c>
      <c r="U13" s="29" t="s">
        <v>738</v>
      </c>
      <c r="V13" s="29" t="s">
        <v>1112</v>
      </c>
      <c r="W13" s="29" t="s">
        <v>14</v>
      </c>
      <c r="X13" s="4"/>
    </row>
    <row r="14" spans="1:24" ht="15">
      <c r="A14" s="4"/>
      <c r="B14" s="4"/>
      <c r="C14" s="4"/>
      <c r="D14" s="4"/>
      <c r="E14" s="4"/>
      <c r="F14" s="30" t="s">
        <v>26</v>
      </c>
      <c r="G14" s="30" t="s">
        <v>56</v>
      </c>
      <c r="H14" s="30" t="s">
        <v>75</v>
      </c>
      <c r="I14" s="30" t="s">
        <v>89</v>
      </c>
      <c r="J14" s="30" t="s">
        <v>97</v>
      </c>
      <c r="K14" s="30" t="s">
        <v>102</v>
      </c>
      <c r="L14" s="30" t="s">
        <v>26</v>
      </c>
      <c r="M14" s="30" t="s">
        <v>56</v>
      </c>
      <c r="N14" s="30" t="s">
        <v>75</v>
      </c>
      <c r="O14" s="30" t="s">
        <v>89</v>
      </c>
      <c r="P14" s="30" t="s">
        <v>97</v>
      </c>
      <c r="Q14" s="30" t="s">
        <v>102</v>
      </c>
      <c r="R14" s="30" t="s">
        <v>26</v>
      </c>
      <c r="S14" s="30" t="s">
        <v>56</v>
      </c>
      <c r="T14" s="30" t="s">
        <v>75</v>
      </c>
      <c r="U14" s="30" t="s">
        <v>89</v>
      </c>
      <c r="V14" s="30" t="s">
        <v>97</v>
      </c>
      <c r="W14" s="30" t="s">
        <v>102</v>
      </c>
      <c r="X14" s="4"/>
    </row>
    <row r="15" spans="1:24" ht="15">
      <c r="A15" s="4"/>
      <c r="B15" s="49" t="s">
        <v>514</v>
      </c>
      <c r="C15" s="49" t="s">
        <v>524</v>
      </c>
      <c r="D15" s="17" t="s">
        <v>1268</v>
      </c>
      <c r="E15" s="30" t="s">
        <v>26</v>
      </c>
      <c r="F15" s="32">
        <v>29135000</v>
      </c>
      <c r="G15" s="32">
        <v>3837000</v>
      </c>
      <c r="H15" s="32">
        <v>0</v>
      </c>
      <c r="I15" s="34"/>
      <c r="J15" s="32">
        <v>32972000</v>
      </c>
      <c r="K15" s="34"/>
      <c r="L15" s="32">
        <v>27864000</v>
      </c>
      <c r="M15" s="32">
        <v>4122000</v>
      </c>
      <c r="N15" s="32">
        <v>0</v>
      </c>
      <c r="O15" s="34"/>
      <c r="P15" s="32">
        <v>31986000</v>
      </c>
      <c r="Q15" s="34"/>
      <c r="R15" s="32">
        <v>21803000</v>
      </c>
      <c r="S15" s="32">
        <v>4570000</v>
      </c>
      <c r="T15" s="32">
        <v>0</v>
      </c>
      <c r="U15" s="34"/>
      <c r="V15" s="32">
        <v>26373000</v>
      </c>
      <c r="W15" s="34"/>
      <c r="X15" s="30" t="s">
        <v>26</v>
      </c>
    </row>
    <row r="16" spans="1:24" ht="15">
      <c r="A16" s="4"/>
      <c r="B16" s="50"/>
      <c r="C16" s="50"/>
      <c r="D16" s="17" t="s">
        <v>1267</v>
      </c>
      <c r="E16" s="30" t="s">
        <v>56</v>
      </c>
      <c r="F16" s="32">
        <v>243000</v>
      </c>
      <c r="G16" s="32">
        <v>14201000</v>
      </c>
      <c r="H16" s="32">
        <v>0</v>
      </c>
      <c r="I16" s="34"/>
      <c r="J16" s="32">
        <v>14444000</v>
      </c>
      <c r="K16" s="34"/>
      <c r="L16" s="32">
        <v>576000</v>
      </c>
      <c r="M16" s="32">
        <v>9936000</v>
      </c>
      <c r="N16" s="32">
        <v>0</v>
      </c>
      <c r="O16" s="34"/>
      <c r="P16" s="32">
        <v>10512000</v>
      </c>
      <c r="Q16" s="34"/>
      <c r="R16" s="32">
        <v>374000</v>
      </c>
      <c r="S16" s="32">
        <v>10046000</v>
      </c>
      <c r="T16" s="32">
        <v>0</v>
      </c>
      <c r="U16" s="34"/>
      <c r="V16" s="32">
        <v>10420000</v>
      </c>
      <c r="W16" s="34"/>
      <c r="X16" s="30" t="s">
        <v>56</v>
      </c>
    </row>
    <row r="17" spans="1:24" ht="15">
      <c r="A17" s="4"/>
      <c r="B17" s="50"/>
      <c r="C17" s="50"/>
      <c r="D17" s="17" t="s">
        <v>1265</v>
      </c>
      <c r="E17" s="30" t="s">
        <v>75</v>
      </c>
      <c r="F17" s="32">
        <v>118000</v>
      </c>
      <c r="G17" s="32">
        <v>0</v>
      </c>
      <c r="H17" s="32">
        <v>0</v>
      </c>
      <c r="I17" s="34"/>
      <c r="J17" s="32">
        <v>118000</v>
      </c>
      <c r="K17" s="34"/>
      <c r="L17" s="32">
        <v>44000</v>
      </c>
      <c r="M17" s="32">
        <v>0</v>
      </c>
      <c r="N17" s="32">
        <v>0</v>
      </c>
      <c r="O17" s="34"/>
      <c r="P17" s="32">
        <v>44000</v>
      </c>
      <c r="Q17" s="34"/>
      <c r="R17" s="32">
        <v>114000</v>
      </c>
      <c r="S17" s="32">
        <v>0</v>
      </c>
      <c r="T17" s="32">
        <v>0</v>
      </c>
      <c r="U17" s="34"/>
      <c r="V17" s="32">
        <v>114000</v>
      </c>
      <c r="W17" s="34"/>
      <c r="X17" s="30" t="s">
        <v>75</v>
      </c>
    </row>
    <row r="18" spans="1:24" ht="15">
      <c r="A18" s="4"/>
      <c r="B18" s="50"/>
      <c r="C18" s="50"/>
      <c r="D18" s="17" t="s">
        <v>1266</v>
      </c>
      <c r="E18" s="30" t="s">
        <v>89</v>
      </c>
      <c r="F18" s="32">
        <v>247000</v>
      </c>
      <c r="G18" s="32">
        <v>7682000</v>
      </c>
      <c r="H18" s="32">
        <v>185000</v>
      </c>
      <c r="I18" s="34"/>
      <c r="J18" s="32">
        <v>8114000</v>
      </c>
      <c r="K18" s="34"/>
      <c r="L18" s="32">
        <v>431000</v>
      </c>
      <c r="M18" s="32">
        <v>5152000</v>
      </c>
      <c r="N18" s="32">
        <v>214000</v>
      </c>
      <c r="O18" s="34"/>
      <c r="P18" s="32">
        <v>5797000</v>
      </c>
      <c r="Q18" s="34"/>
      <c r="R18" s="32">
        <v>305000</v>
      </c>
      <c r="S18" s="32">
        <v>7777000</v>
      </c>
      <c r="T18" s="32">
        <v>191000</v>
      </c>
      <c r="U18" s="34"/>
      <c r="V18" s="32">
        <v>8273000</v>
      </c>
      <c r="W18" s="34"/>
      <c r="X18" s="30" t="s">
        <v>89</v>
      </c>
    </row>
    <row r="19" spans="1:24" ht="15">
      <c r="A19" s="4"/>
      <c r="B19" s="50"/>
      <c r="C19" s="50"/>
      <c r="D19" s="17" t="s">
        <v>883</v>
      </c>
      <c r="E19" s="30" t="s">
        <v>97</v>
      </c>
      <c r="F19" s="32">
        <v>0</v>
      </c>
      <c r="G19" s="32">
        <v>0</v>
      </c>
      <c r="H19" s="32">
        <v>0</v>
      </c>
      <c r="I19" s="34"/>
      <c r="J19" s="32">
        <v>0</v>
      </c>
      <c r="K19" s="34"/>
      <c r="L19" s="32">
        <v>0</v>
      </c>
      <c r="M19" s="32">
        <v>0</v>
      </c>
      <c r="N19" s="32">
        <v>0</v>
      </c>
      <c r="O19" s="34"/>
      <c r="P19" s="32">
        <v>0</v>
      </c>
      <c r="Q19" s="34"/>
      <c r="R19" s="32">
        <v>0</v>
      </c>
      <c r="S19" s="32">
        <v>0</v>
      </c>
      <c r="T19" s="32">
        <v>0</v>
      </c>
      <c r="U19" s="34"/>
      <c r="V19" s="32">
        <v>0</v>
      </c>
      <c r="W19" s="34"/>
      <c r="X19" s="30" t="s">
        <v>97</v>
      </c>
    </row>
    <row r="20" spans="1:24" ht="15">
      <c r="A20" s="4"/>
      <c r="B20" s="50"/>
      <c r="C20" s="50"/>
      <c r="D20" s="17" t="s">
        <v>1260</v>
      </c>
      <c r="E20" s="30" t="s">
        <v>102</v>
      </c>
      <c r="F20" s="32">
        <v>0</v>
      </c>
      <c r="G20" s="32">
        <v>73000</v>
      </c>
      <c r="H20" s="32">
        <v>0</v>
      </c>
      <c r="I20" s="34"/>
      <c r="J20" s="32">
        <v>73000</v>
      </c>
      <c r="K20" s="34"/>
      <c r="L20" s="32">
        <v>0</v>
      </c>
      <c r="M20" s="32">
        <v>307000</v>
      </c>
      <c r="N20" s="32">
        <v>0</v>
      </c>
      <c r="O20" s="34"/>
      <c r="P20" s="32">
        <v>307000</v>
      </c>
      <c r="Q20" s="34"/>
      <c r="R20" s="32">
        <v>0</v>
      </c>
      <c r="S20" s="32">
        <v>141000</v>
      </c>
      <c r="T20" s="32">
        <v>0</v>
      </c>
      <c r="U20" s="34"/>
      <c r="V20" s="32">
        <v>141000</v>
      </c>
      <c r="W20" s="34"/>
      <c r="X20" s="30" t="s">
        <v>102</v>
      </c>
    </row>
    <row r="21" spans="1:24" ht="15">
      <c r="A21" s="4"/>
      <c r="B21" s="50"/>
      <c r="C21" s="50"/>
      <c r="D21" s="17" t="s">
        <v>1261</v>
      </c>
      <c r="E21" s="30" t="s">
        <v>204</v>
      </c>
      <c r="F21" s="32">
        <v>78000</v>
      </c>
      <c r="G21" s="32">
        <v>2721000</v>
      </c>
      <c r="H21" s="32">
        <v>0</v>
      </c>
      <c r="I21" s="34"/>
      <c r="J21" s="32">
        <v>2799000</v>
      </c>
      <c r="K21" s="34"/>
      <c r="L21" s="32">
        <v>207000</v>
      </c>
      <c r="M21" s="32">
        <v>1208000</v>
      </c>
      <c r="N21" s="32">
        <v>0</v>
      </c>
      <c r="O21" s="34"/>
      <c r="P21" s="32">
        <v>1415000</v>
      </c>
      <c r="Q21" s="34"/>
      <c r="R21" s="32">
        <v>136000</v>
      </c>
      <c r="S21" s="32">
        <v>2403000</v>
      </c>
      <c r="T21" s="32">
        <v>0</v>
      </c>
      <c r="U21" s="34"/>
      <c r="V21" s="32">
        <v>2539000</v>
      </c>
      <c r="W21" s="34"/>
      <c r="X21" s="30" t="s">
        <v>204</v>
      </c>
    </row>
    <row r="22" spans="1:24" ht="15">
      <c r="A22" s="4"/>
      <c r="B22" s="50"/>
      <c r="C22" s="50"/>
      <c r="D22" s="17" t="s">
        <v>961</v>
      </c>
      <c r="E22" s="30" t="s">
        <v>205</v>
      </c>
      <c r="F22" s="32">
        <v>718000</v>
      </c>
      <c r="G22" s="32">
        <v>30000</v>
      </c>
      <c r="H22" s="32">
        <v>0</v>
      </c>
      <c r="I22" s="34"/>
      <c r="J22" s="32">
        <v>748000</v>
      </c>
      <c r="K22" s="34"/>
      <c r="L22" s="32">
        <v>1074000</v>
      </c>
      <c r="M22" s="32">
        <v>0</v>
      </c>
      <c r="N22" s="32">
        <v>0</v>
      </c>
      <c r="O22" s="34"/>
      <c r="P22" s="32">
        <v>1074000</v>
      </c>
      <c r="Q22" s="34"/>
      <c r="R22" s="32">
        <v>470000</v>
      </c>
      <c r="S22" s="32">
        <v>0</v>
      </c>
      <c r="T22" s="32">
        <v>0</v>
      </c>
      <c r="U22" s="34"/>
      <c r="V22" s="32">
        <v>470000</v>
      </c>
      <c r="W22" s="34"/>
      <c r="X22" s="30" t="s">
        <v>205</v>
      </c>
    </row>
    <row r="23" spans="1:24" ht="15">
      <c r="A23" s="4"/>
      <c r="B23" s="50"/>
      <c r="C23" s="50"/>
      <c r="D23" s="17" t="s">
        <v>537</v>
      </c>
      <c r="E23" s="30" t="s">
        <v>233</v>
      </c>
      <c r="F23" s="32">
        <v>30539000</v>
      </c>
      <c r="G23" s="32">
        <v>28544000</v>
      </c>
      <c r="H23" s="32">
        <v>185000</v>
      </c>
      <c r="I23" s="34"/>
      <c r="J23" s="32">
        <v>59268000</v>
      </c>
      <c r="K23" s="34"/>
      <c r="L23" s="32">
        <v>30196000</v>
      </c>
      <c r="M23" s="32">
        <v>20725000</v>
      </c>
      <c r="N23" s="32">
        <v>214000</v>
      </c>
      <c r="O23" s="34"/>
      <c r="P23" s="32">
        <v>51135000</v>
      </c>
      <c r="Q23" s="34"/>
      <c r="R23" s="32">
        <v>23202000</v>
      </c>
      <c r="S23" s="32">
        <v>24937000</v>
      </c>
      <c r="T23" s="32">
        <v>191000</v>
      </c>
      <c r="U23" s="34"/>
      <c r="V23" s="32">
        <v>48330000</v>
      </c>
      <c r="W23" s="34"/>
      <c r="X23" s="30" t="s">
        <v>233</v>
      </c>
    </row>
    <row r="24" spans="1:24" ht="15">
      <c r="A24" s="4"/>
      <c r="B24" s="50"/>
      <c r="C24" s="51"/>
      <c r="D24" s="17" t="s">
        <v>1047</v>
      </c>
      <c r="E24" s="30" t="s">
        <v>27</v>
      </c>
      <c r="F24" s="32">
        <v>30539000</v>
      </c>
      <c r="G24" s="32">
        <v>28544000</v>
      </c>
      <c r="H24" s="32">
        <v>185000</v>
      </c>
      <c r="I24" s="34"/>
      <c r="J24" s="32">
        <v>59268000</v>
      </c>
      <c r="K24" s="34"/>
      <c r="L24" s="32">
        <v>30196000</v>
      </c>
      <c r="M24" s="32">
        <v>20725000</v>
      </c>
      <c r="N24" s="32">
        <v>214000</v>
      </c>
      <c r="O24" s="34"/>
      <c r="P24" s="32">
        <v>51135000</v>
      </c>
      <c r="Q24" s="34"/>
      <c r="R24" s="32">
        <v>23202000</v>
      </c>
      <c r="S24" s="32">
        <v>24937000</v>
      </c>
      <c r="T24" s="32">
        <v>191000</v>
      </c>
      <c r="U24" s="34"/>
      <c r="V24" s="32">
        <v>48330000</v>
      </c>
      <c r="W24" s="34"/>
      <c r="X24" s="30" t="s">
        <v>27</v>
      </c>
    </row>
    <row r="25" spans="1:24" ht="15">
      <c r="A25" s="4"/>
      <c r="B25" s="50"/>
      <c r="C25" s="49" t="s">
        <v>993</v>
      </c>
      <c r="D25" s="17" t="s">
        <v>1268</v>
      </c>
      <c r="E25" s="30" t="s">
        <v>34</v>
      </c>
      <c r="F25" s="32">
        <v>5594000</v>
      </c>
      <c r="G25" s="32">
        <v>0</v>
      </c>
      <c r="H25" s="32">
        <v>0</v>
      </c>
      <c r="I25" s="34"/>
      <c r="J25" s="32">
        <v>5594000</v>
      </c>
      <c r="K25" s="34"/>
      <c r="L25" s="32">
        <v>8876000</v>
      </c>
      <c r="M25" s="32">
        <v>0</v>
      </c>
      <c r="N25" s="32">
        <v>0</v>
      </c>
      <c r="O25" s="34"/>
      <c r="P25" s="32">
        <v>8876000</v>
      </c>
      <c r="Q25" s="34"/>
      <c r="R25" s="32">
        <v>6266000</v>
      </c>
      <c r="S25" s="32">
        <v>0</v>
      </c>
      <c r="T25" s="32">
        <v>0</v>
      </c>
      <c r="U25" s="34"/>
      <c r="V25" s="32">
        <v>6266000</v>
      </c>
      <c r="W25" s="34"/>
      <c r="X25" s="30" t="s">
        <v>34</v>
      </c>
    </row>
    <row r="26" spans="1:24" ht="15">
      <c r="A26" s="4"/>
      <c r="B26" s="50"/>
      <c r="C26" s="50"/>
      <c r="D26" s="17" t="s">
        <v>1267</v>
      </c>
      <c r="E26" s="30" t="s">
        <v>38</v>
      </c>
      <c r="F26" s="32">
        <v>3000</v>
      </c>
      <c r="G26" s="32">
        <v>0</v>
      </c>
      <c r="H26" s="32">
        <v>0</v>
      </c>
      <c r="I26" s="34"/>
      <c r="J26" s="32">
        <v>3000</v>
      </c>
      <c r="K26" s="34"/>
      <c r="L26" s="32">
        <v>69000</v>
      </c>
      <c r="M26" s="32">
        <v>0</v>
      </c>
      <c r="N26" s="32">
        <v>0</v>
      </c>
      <c r="O26" s="34"/>
      <c r="P26" s="32">
        <v>69000</v>
      </c>
      <c r="Q26" s="34"/>
      <c r="R26" s="32">
        <v>69000</v>
      </c>
      <c r="S26" s="32">
        <v>0</v>
      </c>
      <c r="T26" s="32">
        <v>0</v>
      </c>
      <c r="U26" s="34"/>
      <c r="V26" s="32">
        <v>69000</v>
      </c>
      <c r="W26" s="34"/>
      <c r="X26" s="30" t="s">
        <v>38</v>
      </c>
    </row>
    <row r="27" spans="1:24" ht="15">
      <c r="A27" s="4"/>
      <c r="B27" s="50"/>
      <c r="C27" s="50"/>
      <c r="D27" s="17" t="s">
        <v>1265</v>
      </c>
      <c r="E27" s="30" t="s">
        <v>45</v>
      </c>
      <c r="F27" s="32">
        <v>0</v>
      </c>
      <c r="G27" s="32">
        <v>0</v>
      </c>
      <c r="H27" s="32">
        <v>0</v>
      </c>
      <c r="I27" s="34"/>
      <c r="J27" s="32">
        <v>0</v>
      </c>
      <c r="K27" s="34"/>
      <c r="L27" s="32">
        <v>0</v>
      </c>
      <c r="M27" s="32">
        <v>0</v>
      </c>
      <c r="N27" s="32">
        <v>0</v>
      </c>
      <c r="O27" s="34"/>
      <c r="P27" s="32">
        <v>0</v>
      </c>
      <c r="Q27" s="34"/>
      <c r="R27" s="32">
        <v>0</v>
      </c>
      <c r="S27" s="32">
        <v>0</v>
      </c>
      <c r="T27" s="32">
        <v>0</v>
      </c>
      <c r="U27" s="34"/>
      <c r="V27" s="32">
        <v>0</v>
      </c>
      <c r="W27" s="34"/>
      <c r="X27" s="30" t="s">
        <v>45</v>
      </c>
    </row>
    <row r="28" spans="1:24" ht="15">
      <c r="A28" s="4"/>
      <c r="B28" s="50"/>
      <c r="C28" s="50"/>
      <c r="D28" s="17" t="s">
        <v>1266</v>
      </c>
      <c r="E28" s="30" t="s">
        <v>48</v>
      </c>
      <c r="F28" s="32">
        <v>0</v>
      </c>
      <c r="G28" s="32">
        <v>0</v>
      </c>
      <c r="H28" s="32">
        <v>0</v>
      </c>
      <c r="I28" s="34"/>
      <c r="J28" s="32">
        <v>0</v>
      </c>
      <c r="K28" s="34"/>
      <c r="L28" s="32">
        <v>0</v>
      </c>
      <c r="M28" s="32">
        <v>0</v>
      </c>
      <c r="N28" s="32">
        <v>0</v>
      </c>
      <c r="O28" s="34"/>
      <c r="P28" s="32">
        <v>0</v>
      </c>
      <c r="Q28" s="34"/>
      <c r="R28" s="32">
        <v>0</v>
      </c>
      <c r="S28" s="32">
        <v>0</v>
      </c>
      <c r="T28" s="32">
        <v>0</v>
      </c>
      <c r="U28" s="34"/>
      <c r="V28" s="32">
        <v>0</v>
      </c>
      <c r="W28" s="34"/>
      <c r="X28" s="30" t="s">
        <v>48</v>
      </c>
    </row>
    <row r="29" spans="1:24" ht="15">
      <c r="A29" s="4"/>
      <c r="B29" s="50"/>
      <c r="C29" s="50"/>
      <c r="D29" s="17" t="s">
        <v>883</v>
      </c>
      <c r="E29" s="30" t="s">
        <v>50</v>
      </c>
      <c r="F29" s="32">
        <v>0</v>
      </c>
      <c r="G29" s="32">
        <v>0</v>
      </c>
      <c r="H29" s="32">
        <v>0</v>
      </c>
      <c r="I29" s="34"/>
      <c r="J29" s="32">
        <v>0</v>
      </c>
      <c r="K29" s="34"/>
      <c r="L29" s="32">
        <v>0</v>
      </c>
      <c r="M29" s="32">
        <v>0</v>
      </c>
      <c r="N29" s="32">
        <v>0</v>
      </c>
      <c r="O29" s="34"/>
      <c r="P29" s="32">
        <v>0</v>
      </c>
      <c r="Q29" s="34"/>
      <c r="R29" s="32">
        <v>0</v>
      </c>
      <c r="S29" s="32">
        <v>0</v>
      </c>
      <c r="T29" s="32">
        <v>0</v>
      </c>
      <c r="U29" s="34"/>
      <c r="V29" s="32">
        <v>0</v>
      </c>
      <c r="W29" s="34"/>
      <c r="X29" s="30" t="s">
        <v>50</v>
      </c>
    </row>
    <row r="30" spans="1:24" ht="15">
      <c r="A30" s="4"/>
      <c r="B30" s="50"/>
      <c r="C30" s="50"/>
      <c r="D30" s="17" t="s">
        <v>1260</v>
      </c>
      <c r="E30" s="30" t="s">
        <v>51</v>
      </c>
      <c r="F30" s="32">
        <v>0</v>
      </c>
      <c r="G30" s="32">
        <v>0</v>
      </c>
      <c r="H30" s="32">
        <v>0</v>
      </c>
      <c r="I30" s="34"/>
      <c r="J30" s="32">
        <v>0</v>
      </c>
      <c r="K30" s="34"/>
      <c r="L30" s="32">
        <v>0</v>
      </c>
      <c r="M30" s="32">
        <v>0</v>
      </c>
      <c r="N30" s="32">
        <v>0</v>
      </c>
      <c r="O30" s="34"/>
      <c r="P30" s="32">
        <v>0</v>
      </c>
      <c r="Q30" s="34"/>
      <c r="R30" s="32">
        <v>0</v>
      </c>
      <c r="S30" s="32">
        <v>0</v>
      </c>
      <c r="T30" s="32">
        <v>0</v>
      </c>
      <c r="U30" s="34"/>
      <c r="V30" s="32">
        <v>0</v>
      </c>
      <c r="W30" s="34"/>
      <c r="X30" s="30" t="s">
        <v>51</v>
      </c>
    </row>
    <row r="31" spans="1:24" ht="15">
      <c r="A31" s="4"/>
      <c r="B31" s="50"/>
      <c r="C31" s="50"/>
      <c r="D31" s="17" t="s">
        <v>1261</v>
      </c>
      <c r="E31" s="30" t="s">
        <v>52</v>
      </c>
      <c r="F31" s="32">
        <v>0</v>
      </c>
      <c r="G31" s="32">
        <v>0</v>
      </c>
      <c r="H31" s="32">
        <v>0</v>
      </c>
      <c r="I31" s="34"/>
      <c r="J31" s="32">
        <v>0</v>
      </c>
      <c r="K31" s="34"/>
      <c r="L31" s="32">
        <v>2000</v>
      </c>
      <c r="M31" s="32">
        <v>0</v>
      </c>
      <c r="N31" s="32">
        <v>0</v>
      </c>
      <c r="O31" s="34"/>
      <c r="P31" s="32">
        <v>2000</v>
      </c>
      <c r="Q31" s="34"/>
      <c r="R31" s="32">
        <v>2000</v>
      </c>
      <c r="S31" s="32">
        <v>0</v>
      </c>
      <c r="T31" s="32">
        <v>0</v>
      </c>
      <c r="U31" s="34"/>
      <c r="V31" s="32">
        <v>2000</v>
      </c>
      <c r="W31" s="34"/>
      <c r="X31" s="30" t="s">
        <v>52</v>
      </c>
    </row>
    <row r="32" spans="1:24" ht="15">
      <c r="A32" s="4"/>
      <c r="B32" s="50"/>
      <c r="C32" s="50"/>
      <c r="D32" s="17" t="s">
        <v>961</v>
      </c>
      <c r="E32" s="30" t="s">
        <v>54</v>
      </c>
      <c r="F32" s="32">
        <v>10000</v>
      </c>
      <c r="G32" s="32">
        <v>0</v>
      </c>
      <c r="H32" s="32">
        <v>0</v>
      </c>
      <c r="I32" s="34"/>
      <c r="J32" s="32">
        <v>10000</v>
      </c>
      <c r="K32" s="34"/>
      <c r="L32" s="32">
        <v>44000</v>
      </c>
      <c r="M32" s="32">
        <v>0</v>
      </c>
      <c r="N32" s="32">
        <v>0</v>
      </c>
      <c r="O32" s="34"/>
      <c r="P32" s="32">
        <v>44000</v>
      </c>
      <c r="Q32" s="34"/>
      <c r="R32" s="32">
        <v>41000</v>
      </c>
      <c r="S32" s="32">
        <v>0</v>
      </c>
      <c r="T32" s="32">
        <v>0</v>
      </c>
      <c r="U32" s="34"/>
      <c r="V32" s="32">
        <v>41000</v>
      </c>
      <c r="W32" s="34"/>
      <c r="X32" s="30" t="s">
        <v>54</v>
      </c>
    </row>
    <row r="33" spans="1:24" ht="15">
      <c r="A33" s="4"/>
      <c r="B33" s="50"/>
      <c r="C33" s="50"/>
      <c r="D33" s="17" t="s">
        <v>537</v>
      </c>
      <c r="E33" s="30" t="s">
        <v>55</v>
      </c>
      <c r="F33" s="32">
        <v>5607000</v>
      </c>
      <c r="G33" s="32">
        <v>0</v>
      </c>
      <c r="H33" s="32">
        <v>0</v>
      </c>
      <c r="I33" s="34"/>
      <c r="J33" s="32">
        <v>5607000</v>
      </c>
      <c r="K33" s="34"/>
      <c r="L33" s="32">
        <v>8991000</v>
      </c>
      <c r="M33" s="32">
        <v>0</v>
      </c>
      <c r="N33" s="32">
        <v>0</v>
      </c>
      <c r="O33" s="34"/>
      <c r="P33" s="32">
        <v>8991000</v>
      </c>
      <c r="Q33" s="34"/>
      <c r="R33" s="32">
        <v>6378000</v>
      </c>
      <c r="S33" s="32">
        <v>0</v>
      </c>
      <c r="T33" s="32">
        <v>0</v>
      </c>
      <c r="U33" s="34"/>
      <c r="V33" s="32">
        <v>6378000</v>
      </c>
      <c r="W33" s="34"/>
      <c r="X33" s="30" t="s">
        <v>55</v>
      </c>
    </row>
    <row r="34" spans="1:24" ht="15">
      <c r="A34" s="4"/>
      <c r="B34" s="50"/>
      <c r="C34" s="51"/>
      <c r="D34" s="17" t="s">
        <v>1048</v>
      </c>
      <c r="E34" s="30" t="s">
        <v>57</v>
      </c>
      <c r="F34" s="32">
        <v>5607000</v>
      </c>
      <c r="G34" s="32">
        <v>0</v>
      </c>
      <c r="H34" s="32">
        <v>0</v>
      </c>
      <c r="I34" s="34"/>
      <c r="J34" s="32">
        <v>5607000</v>
      </c>
      <c r="K34" s="34"/>
      <c r="L34" s="32">
        <v>8991000</v>
      </c>
      <c r="M34" s="32">
        <v>0</v>
      </c>
      <c r="N34" s="32">
        <v>0</v>
      </c>
      <c r="O34" s="34"/>
      <c r="P34" s="32">
        <v>8991000</v>
      </c>
      <c r="Q34" s="34"/>
      <c r="R34" s="32">
        <v>6378000</v>
      </c>
      <c r="S34" s="32">
        <v>0</v>
      </c>
      <c r="T34" s="32">
        <v>0</v>
      </c>
      <c r="U34" s="34"/>
      <c r="V34" s="32">
        <v>6378000</v>
      </c>
      <c r="W34" s="34"/>
      <c r="X34" s="30" t="s">
        <v>57</v>
      </c>
    </row>
    <row r="35" spans="1:24" ht="15">
      <c r="A35" s="4"/>
      <c r="B35" s="50"/>
      <c r="C35" s="49" t="s">
        <v>1008</v>
      </c>
      <c r="D35" s="17" t="s">
        <v>785</v>
      </c>
      <c r="E35" s="30" t="s">
        <v>61</v>
      </c>
      <c r="F35" s="32">
        <v>0</v>
      </c>
      <c r="G35" s="32">
        <v>257000</v>
      </c>
      <c r="H35" s="32">
        <v>137000</v>
      </c>
      <c r="I35" s="32">
        <v>0</v>
      </c>
      <c r="J35" s="32">
        <v>394000</v>
      </c>
      <c r="K35" s="34"/>
      <c r="L35" s="32">
        <v>0</v>
      </c>
      <c r="M35" s="32">
        <v>230000</v>
      </c>
      <c r="N35" s="32">
        <v>194000</v>
      </c>
      <c r="O35" s="32">
        <v>0</v>
      </c>
      <c r="P35" s="32">
        <v>424000</v>
      </c>
      <c r="Q35" s="34"/>
      <c r="R35" s="32">
        <v>0</v>
      </c>
      <c r="S35" s="32">
        <v>287000</v>
      </c>
      <c r="T35" s="32">
        <v>79000</v>
      </c>
      <c r="U35" s="32">
        <v>0</v>
      </c>
      <c r="V35" s="32">
        <v>366000</v>
      </c>
      <c r="W35" s="34"/>
      <c r="X35" s="30" t="s">
        <v>61</v>
      </c>
    </row>
    <row r="36" spans="1:24" ht="15">
      <c r="A36" s="4"/>
      <c r="B36" s="50"/>
      <c r="C36" s="50"/>
      <c r="D36" s="17" t="s">
        <v>784</v>
      </c>
      <c r="E36" s="30" t="s">
        <v>62</v>
      </c>
      <c r="F36" s="32">
        <v>0</v>
      </c>
      <c r="G36" s="32">
        <v>3466000</v>
      </c>
      <c r="H36" s="32">
        <v>2434000</v>
      </c>
      <c r="I36" s="32">
        <v>0</v>
      </c>
      <c r="J36" s="32">
        <v>5900000</v>
      </c>
      <c r="K36" s="34"/>
      <c r="L36" s="32">
        <v>0</v>
      </c>
      <c r="M36" s="32">
        <v>3712000</v>
      </c>
      <c r="N36" s="32">
        <v>2932000</v>
      </c>
      <c r="O36" s="32">
        <v>0</v>
      </c>
      <c r="P36" s="32">
        <v>6644000</v>
      </c>
      <c r="Q36" s="34"/>
      <c r="R36" s="32">
        <v>0</v>
      </c>
      <c r="S36" s="32">
        <v>3791000</v>
      </c>
      <c r="T36" s="32">
        <v>652000</v>
      </c>
      <c r="U36" s="32">
        <v>0</v>
      </c>
      <c r="V36" s="32">
        <v>4443000</v>
      </c>
      <c r="W36" s="34"/>
      <c r="X36" s="30" t="s">
        <v>62</v>
      </c>
    </row>
    <row r="37" spans="1:24" ht="15">
      <c r="A37" s="4"/>
      <c r="B37" s="50"/>
      <c r="C37" s="50"/>
      <c r="D37" s="17" t="s">
        <v>781</v>
      </c>
      <c r="E37" s="30" t="s">
        <v>64</v>
      </c>
      <c r="F37" s="32">
        <v>23000</v>
      </c>
      <c r="G37" s="32">
        <v>1915000</v>
      </c>
      <c r="H37" s="32">
        <v>1157000</v>
      </c>
      <c r="I37" s="32">
        <v>0</v>
      </c>
      <c r="J37" s="32">
        <v>3095000</v>
      </c>
      <c r="K37" s="34"/>
      <c r="L37" s="32">
        <v>45000</v>
      </c>
      <c r="M37" s="32">
        <v>2465000</v>
      </c>
      <c r="N37" s="32">
        <v>1767000</v>
      </c>
      <c r="O37" s="32">
        <v>0</v>
      </c>
      <c r="P37" s="32">
        <v>4277000</v>
      </c>
      <c r="Q37" s="34"/>
      <c r="R37" s="32">
        <v>35000</v>
      </c>
      <c r="S37" s="32">
        <v>3097000</v>
      </c>
      <c r="T37" s="32">
        <v>1153000</v>
      </c>
      <c r="U37" s="32">
        <v>0</v>
      </c>
      <c r="V37" s="32">
        <v>4285000</v>
      </c>
      <c r="W37" s="34"/>
      <c r="X37" s="30" t="s">
        <v>64</v>
      </c>
    </row>
    <row r="38" spans="1:24" ht="15">
      <c r="A38" s="4"/>
      <c r="B38" s="50"/>
      <c r="C38" s="50"/>
      <c r="D38" s="17" t="s">
        <v>786</v>
      </c>
      <c r="E38" s="30" t="s">
        <v>66</v>
      </c>
      <c r="F38" s="32">
        <v>651000</v>
      </c>
      <c r="G38" s="32">
        <v>128000</v>
      </c>
      <c r="H38" s="32">
        <v>55000</v>
      </c>
      <c r="I38" s="32">
        <v>0</v>
      </c>
      <c r="J38" s="32">
        <v>834000</v>
      </c>
      <c r="K38" s="34"/>
      <c r="L38" s="32">
        <v>696000</v>
      </c>
      <c r="M38" s="32">
        <v>22000</v>
      </c>
      <c r="N38" s="32">
        <v>195000</v>
      </c>
      <c r="O38" s="32">
        <v>0</v>
      </c>
      <c r="P38" s="32">
        <v>913000</v>
      </c>
      <c r="Q38" s="34"/>
      <c r="R38" s="32">
        <v>1064000</v>
      </c>
      <c r="S38" s="32">
        <v>232000</v>
      </c>
      <c r="T38" s="32">
        <v>81000</v>
      </c>
      <c r="U38" s="32">
        <v>0</v>
      </c>
      <c r="V38" s="32">
        <v>1377000</v>
      </c>
      <c r="W38" s="34"/>
      <c r="X38" s="30" t="s">
        <v>66</v>
      </c>
    </row>
    <row r="39" spans="1:24" ht="15">
      <c r="A39" s="4"/>
      <c r="B39" s="50"/>
      <c r="C39" s="50"/>
      <c r="D39" s="17" t="s">
        <v>990</v>
      </c>
      <c r="E39" s="30" t="s">
        <v>67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4"/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4"/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4"/>
      <c r="X39" s="30" t="s">
        <v>67</v>
      </c>
    </row>
    <row r="40" spans="1:24" ht="15">
      <c r="A40" s="4"/>
      <c r="B40" s="50"/>
      <c r="C40" s="50"/>
      <c r="D40" s="17" t="s">
        <v>782</v>
      </c>
      <c r="E40" s="30" t="s">
        <v>68</v>
      </c>
      <c r="F40" s="32">
        <v>0</v>
      </c>
      <c r="G40" s="32">
        <v>14000</v>
      </c>
      <c r="H40" s="32">
        <v>9000</v>
      </c>
      <c r="I40" s="32">
        <v>0</v>
      </c>
      <c r="J40" s="32">
        <v>23000</v>
      </c>
      <c r="K40" s="34"/>
      <c r="L40" s="32">
        <v>0</v>
      </c>
      <c r="M40" s="32">
        <v>2000</v>
      </c>
      <c r="N40" s="32">
        <v>13000</v>
      </c>
      <c r="O40" s="32">
        <v>0</v>
      </c>
      <c r="P40" s="32">
        <v>15000</v>
      </c>
      <c r="Q40" s="34"/>
      <c r="R40" s="32">
        <v>0</v>
      </c>
      <c r="S40" s="32">
        <v>21000</v>
      </c>
      <c r="T40" s="32">
        <v>42000</v>
      </c>
      <c r="U40" s="32">
        <v>0</v>
      </c>
      <c r="V40" s="32">
        <v>63000</v>
      </c>
      <c r="W40" s="34"/>
      <c r="X40" s="30" t="s">
        <v>68</v>
      </c>
    </row>
    <row r="41" spans="1:24" ht="15">
      <c r="A41" s="4"/>
      <c r="B41" s="50"/>
      <c r="C41" s="51"/>
      <c r="D41" s="17" t="s">
        <v>1053</v>
      </c>
      <c r="E41" s="30" t="s">
        <v>71</v>
      </c>
      <c r="F41" s="32">
        <v>674000</v>
      </c>
      <c r="G41" s="32">
        <v>5780000</v>
      </c>
      <c r="H41" s="32">
        <v>3792000</v>
      </c>
      <c r="I41" s="32">
        <v>0</v>
      </c>
      <c r="J41" s="32">
        <v>10246000</v>
      </c>
      <c r="K41" s="34"/>
      <c r="L41" s="32">
        <v>741000</v>
      </c>
      <c r="M41" s="32">
        <v>6431000</v>
      </c>
      <c r="N41" s="32">
        <v>5101000</v>
      </c>
      <c r="O41" s="32">
        <v>0</v>
      </c>
      <c r="P41" s="32">
        <v>12273000</v>
      </c>
      <c r="Q41" s="34"/>
      <c r="R41" s="32">
        <v>1099000</v>
      </c>
      <c r="S41" s="32">
        <v>7428000</v>
      </c>
      <c r="T41" s="32">
        <v>2007000</v>
      </c>
      <c r="U41" s="32">
        <v>0</v>
      </c>
      <c r="V41" s="32">
        <v>10534000</v>
      </c>
      <c r="W41" s="34"/>
      <c r="X41" s="30" t="s">
        <v>71</v>
      </c>
    </row>
    <row r="42" spans="1:24" ht="15">
      <c r="A42" s="4"/>
      <c r="B42" s="50"/>
      <c r="C42" s="51" t="s">
        <v>1015</v>
      </c>
      <c r="D42" s="51"/>
      <c r="E42" s="30" t="s">
        <v>73</v>
      </c>
      <c r="F42" s="32">
        <v>4911000</v>
      </c>
      <c r="G42" s="32">
        <v>0</v>
      </c>
      <c r="H42" s="32">
        <v>0</v>
      </c>
      <c r="I42" s="32">
        <v>0</v>
      </c>
      <c r="J42" s="32">
        <v>4911000</v>
      </c>
      <c r="K42" s="34"/>
      <c r="L42" s="32">
        <v>5758000</v>
      </c>
      <c r="M42" s="32">
        <v>0</v>
      </c>
      <c r="N42" s="32">
        <v>0</v>
      </c>
      <c r="O42" s="32">
        <v>0</v>
      </c>
      <c r="P42" s="32">
        <v>5758000</v>
      </c>
      <c r="Q42" s="34"/>
      <c r="R42" s="32">
        <v>4725000</v>
      </c>
      <c r="S42" s="32">
        <v>0</v>
      </c>
      <c r="T42" s="32">
        <v>0</v>
      </c>
      <c r="U42" s="32">
        <v>0</v>
      </c>
      <c r="V42" s="32">
        <v>4725000</v>
      </c>
      <c r="W42" s="34"/>
      <c r="X42" s="30" t="s">
        <v>73</v>
      </c>
    </row>
    <row r="43" spans="1:24" ht="15">
      <c r="A43" s="4"/>
      <c r="B43" s="50"/>
      <c r="C43" s="51" t="s">
        <v>1094</v>
      </c>
      <c r="D43" s="51"/>
      <c r="E43" s="30" t="s">
        <v>74</v>
      </c>
      <c r="F43" s="32">
        <v>41731000</v>
      </c>
      <c r="G43" s="32">
        <v>34324000</v>
      </c>
      <c r="H43" s="32">
        <v>3977000</v>
      </c>
      <c r="I43" s="32">
        <v>0</v>
      </c>
      <c r="J43" s="32">
        <v>80032000</v>
      </c>
      <c r="K43" s="34"/>
      <c r="L43" s="32">
        <v>45686000</v>
      </c>
      <c r="M43" s="32">
        <v>27156000</v>
      </c>
      <c r="N43" s="32">
        <v>5315000</v>
      </c>
      <c r="O43" s="32">
        <v>0</v>
      </c>
      <c r="P43" s="32">
        <v>78157000</v>
      </c>
      <c r="Q43" s="34"/>
      <c r="R43" s="32">
        <v>35404000</v>
      </c>
      <c r="S43" s="32">
        <v>32365000</v>
      </c>
      <c r="T43" s="32">
        <v>2198000</v>
      </c>
      <c r="U43" s="32">
        <v>0</v>
      </c>
      <c r="V43" s="32">
        <v>69967000</v>
      </c>
      <c r="W43" s="34"/>
      <c r="X43" s="30" t="s">
        <v>74</v>
      </c>
    </row>
    <row r="44" spans="1:24" ht="15">
      <c r="A44" s="4"/>
      <c r="B44" s="50"/>
      <c r="C44" s="51" t="s">
        <v>1014</v>
      </c>
      <c r="D44" s="51"/>
      <c r="E44" s="30" t="s">
        <v>76</v>
      </c>
      <c r="F44" s="32">
        <v>0</v>
      </c>
      <c r="G44" s="32">
        <v>0</v>
      </c>
      <c r="H44" s="34"/>
      <c r="I44" s="34"/>
      <c r="J44" s="34"/>
      <c r="K44" s="34"/>
      <c r="L44" s="32">
        <v>0</v>
      </c>
      <c r="M44" s="32">
        <v>0</v>
      </c>
      <c r="N44" s="34"/>
      <c r="O44" s="34"/>
      <c r="P44" s="34"/>
      <c r="Q44" s="34"/>
      <c r="R44" s="32">
        <v>0</v>
      </c>
      <c r="S44" s="32">
        <v>0</v>
      </c>
      <c r="T44" s="34"/>
      <c r="U44" s="34"/>
      <c r="V44" s="34"/>
      <c r="W44" s="34"/>
      <c r="X44" s="30" t="s">
        <v>76</v>
      </c>
    </row>
    <row r="45" spans="1:24" ht="15">
      <c r="A45" s="4"/>
      <c r="B45" s="51"/>
      <c r="C45" s="51" t="s">
        <v>1013</v>
      </c>
      <c r="D45" s="51"/>
      <c r="E45" s="30" t="s">
        <v>77</v>
      </c>
      <c r="F45" s="32">
        <v>0</v>
      </c>
      <c r="G45" s="32">
        <v>0</v>
      </c>
      <c r="H45" s="34"/>
      <c r="I45" s="34"/>
      <c r="J45" s="34"/>
      <c r="K45" s="34"/>
      <c r="L45" s="32">
        <v>0</v>
      </c>
      <c r="M45" s="32">
        <v>0</v>
      </c>
      <c r="N45" s="34"/>
      <c r="O45" s="34"/>
      <c r="P45" s="34"/>
      <c r="Q45" s="34"/>
      <c r="R45" s="32">
        <v>0</v>
      </c>
      <c r="S45" s="32">
        <v>0</v>
      </c>
      <c r="T45" s="34"/>
      <c r="U45" s="34"/>
      <c r="V45" s="34"/>
      <c r="W45" s="34"/>
      <c r="X45" s="30" t="s">
        <v>77</v>
      </c>
    </row>
    <row r="46" spans="1:24" ht="15">
      <c r="A46" s="4"/>
      <c r="B46" s="49" t="s">
        <v>513</v>
      </c>
      <c r="C46" s="49" t="s">
        <v>761</v>
      </c>
      <c r="D46" s="17" t="s">
        <v>785</v>
      </c>
      <c r="E46" s="30" t="s">
        <v>79</v>
      </c>
      <c r="F46" s="32">
        <v>0</v>
      </c>
      <c r="G46" s="32">
        <v>158000</v>
      </c>
      <c r="H46" s="32">
        <v>70000</v>
      </c>
      <c r="I46" s="32">
        <v>0</v>
      </c>
      <c r="J46" s="32">
        <v>228000</v>
      </c>
      <c r="K46" s="34"/>
      <c r="L46" s="32">
        <v>0</v>
      </c>
      <c r="M46" s="32">
        <v>263000</v>
      </c>
      <c r="N46" s="32">
        <v>85000</v>
      </c>
      <c r="O46" s="32">
        <v>0</v>
      </c>
      <c r="P46" s="32">
        <v>348000</v>
      </c>
      <c r="Q46" s="34"/>
      <c r="R46" s="32">
        <v>0</v>
      </c>
      <c r="S46" s="32">
        <v>199000</v>
      </c>
      <c r="T46" s="32">
        <v>25000</v>
      </c>
      <c r="U46" s="32">
        <v>0</v>
      </c>
      <c r="V46" s="32">
        <v>224000</v>
      </c>
      <c r="W46" s="34"/>
      <c r="X46" s="30" t="s">
        <v>79</v>
      </c>
    </row>
    <row r="47" spans="1:24" ht="15">
      <c r="A47" s="4"/>
      <c r="B47" s="50"/>
      <c r="C47" s="50"/>
      <c r="D47" s="17" t="s">
        <v>784</v>
      </c>
      <c r="E47" s="30" t="s">
        <v>80</v>
      </c>
      <c r="F47" s="32">
        <v>0</v>
      </c>
      <c r="G47" s="32">
        <v>3871000</v>
      </c>
      <c r="H47" s="32">
        <v>2360000</v>
      </c>
      <c r="I47" s="32">
        <v>0</v>
      </c>
      <c r="J47" s="32">
        <v>6231000</v>
      </c>
      <c r="K47" s="34"/>
      <c r="L47" s="32">
        <v>0</v>
      </c>
      <c r="M47" s="32">
        <v>4153000</v>
      </c>
      <c r="N47" s="32">
        <v>2624000</v>
      </c>
      <c r="O47" s="32">
        <v>0</v>
      </c>
      <c r="P47" s="32">
        <v>6777000</v>
      </c>
      <c r="Q47" s="34"/>
      <c r="R47" s="32">
        <v>0</v>
      </c>
      <c r="S47" s="32">
        <v>4532000</v>
      </c>
      <c r="T47" s="32">
        <v>56000</v>
      </c>
      <c r="U47" s="32">
        <v>0</v>
      </c>
      <c r="V47" s="32">
        <v>4588000</v>
      </c>
      <c r="W47" s="34"/>
      <c r="X47" s="30" t="s">
        <v>80</v>
      </c>
    </row>
    <row r="48" spans="1:24" ht="15">
      <c r="A48" s="4"/>
      <c r="B48" s="50"/>
      <c r="C48" s="50"/>
      <c r="D48" s="17" t="s">
        <v>781</v>
      </c>
      <c r="E48" s="30" t="s">
        <v>81</v>
      </c>
      <c r="F48" s="32">
        <v>23000</v>
      </c>
      <c r="G48" s="32">
        <v>1370000</v>
      </c>
      <c r="H48" s="32">
        <v>1756000</v>
      </c>
      <c r="I48" s="32">
        <v>0</v>
      </c>
      <c r="J48" s="32">
        <v>3149000</v>
      </c>
      <c r="K48" s="34"/>
      <c r="L48" s="32">
        <v>44000</v>
      </c>
      <c r="M48" s="32">
        <v>1896000</v>
      </c>
      <c r="N48" s="32">
        <v>1458000</v>
      </c>
      <c r="O48" s="32">
        <v>0</v>
      </c>
      <c r="P48" s="32">
        <v>3398000</v>
      </c>
      <c r="Q48" s="34"/>
      <c r="R48" s="32">
        <v>36000</v>
      </c>
      <c r="S48" s="32">
        <v>2638000</v>
      </c>
      <c r="T48" s="32">
        <v>749000</v>
      </c>
      <c r="U48" s="32">
        <v>0</v>
      </c>
      <c r="V48" s="32">
        <v>3423000</v>
      </c>
      <c r="W48" s="34"/>
      <c r="X48" s="30" t="s">
        <v>81</v>
      </c>
    </row>
    <row r="49" spans="1:24" ht="15">
      <c r="A49" s="4"/>
      <c r="B49" s="50"/>
      <c r="C49" s="50"/>
      <c r="D49" s="17" t="s">
        <v>786</v>
      </c>
      <c r="E49" s="30" t="s">
        <v>83</v>
      </c>
      <c r="F49" s="32">
        <v>651000</v>
      </c>
      <c r="G49" s="32">
        <v>33000</v>
      </c>
      <c r="H49" s="32">
        <v>114000</v>
      </c>
      <c r="I49" s="32">
        <v>0</v>
      </c>
      <c r="J49" s="32">
        <v>798000</v>
      </c>
      <c r="K49" s="34"/>
      <c r="L49" s="32">
        <v>696000</v>
      </c>
      <c r="M49" s="32">
        <v>177000</v>
      </c>
      <c r="N49" s="32">
        <v>26000</v>
      </c>
      <c r="O49" s="32">
        <v>0</v>
      </c>
      <c r="P49" s="32">
        <v>899000</v>
      </c>
      <c r="Q49" s="34"/>
      <c r="R49" s="32">
        <v>1064000</v>
      </c>
      <c r="S49" s="32">
        <v>294000</v>
      </c>
      <c r="T49" s="32">
        <v>19000</v>
      </c>
      <c r="U49" s="32">
        <v>0</v>
      </c>
      <c r="V49" s="32">
        <v>1377000</v>
      </c>
      <c r="W49" s="34"/>
      <c r="X49" s="30" t="s">
        <v>83</v>
      </c>
    </row>
    <row r="50" spans="1:24" ht="15">
      <c r="A50" s="4"/>
      <c r="B50" s="50"/>
      <c r="C50" s="50"/>
      <c r="D50" s="17" t="s">
        <v>990</v>
      </c>
      <c r="E50" s="30" t="s">
        <v>84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4"/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4"/>
      <c r="R50" s="32">
        <v>0</v>
      </c>
      <c r="S50" s="32">
        <v>0</v>
      </c>
      <c r="T50" s="32">
        <v>0</v>
      </c>
      <c r="U50" s="32">
        <v>0</v>
      </c>
      <c r="V50" s="32">
        <v>0</v>
      </c>
      <c r="W50" s="34"/>
      <c r="X50" s="30" t="s">
        <v>84</v>
      </c>
    </row>
    <row r="51" spans="1:24" ht="15">
      <c r="A51" s="4"/>
      <c r="B51" s="50"/>
      <c r="C51" s="50"/>
      <c r="D51" s="17" t="s">
        <v>782</v>
      </c>
      <c r="E51" s="30" t="s">
        <v>85</v>
      </c>
      <c r="F51" s="32">
        <v>0</v>
      </c>
      <c r="G51" s="32">
        <v>15000</v>
      </c>
      <c r="H51" s="32">
        <v>8000</v>
      </c>
      <c r="I51" s="32">
        <v>0</v>
      </c>
      <c r="J51" s="32">
        <v>23000</v>
      </c>
      <c r="K51" s="34"/>
      <c r="L51" s="32">
        <v>0</v>
      </c>
      <c r="M51" s="32">
        <v>0</v>
      </c>
      <c r="N51" s="32">
        <v>14000</v>
      </c>
      <c r="O51" s="32">
        <v>0</v>
      </c>
      <c r="P51" s="32">
        <v>14000</v>
      </c>
      <c r="Q51" s="34"/>
      <c r="R51" s="32">
        <v>0</v>
      </c>
      <c r="S51" s="32">
        <v>62000</v>
      </c>
      <c r="T51" s="32">
        <v>2000</v>
      </c>
      <c r="U51" s="32">
        <v>0</v>
      </c>
      <c r="V51" s="32">
        <v>64000</v>
      </c>
      <c r="W51" s="34"/>
      <c r="X51" s="30" t="s">
        <v>85</v>
      </c>
    </row>
    <row r="52" spans="1:24" ht="15">
      <c r="A52" s="4"/>
      <c r="B52" s="50"/>
      <c r="C52" s="51"/>
      <c r="D52" s="17" t="s">
        <v>1022</v>
      </c>
      <c r="E52" s="30" t="s">
        <v>86</v>
      </c>
      <c r="F52" s="32">
        <v>674000</v>
      </c>
      <c r="G52" s="32">
        <v>5447000</v>
      </c>
      <c r="H52" s="32">
        <v>4308000</v>
      </c>
      <c r="I52" s="32">
        <v>0</v>
      </c>
      <c r="J52" s="32">
        <v>10429000</v>
      </c>
      <c r="K52" s="34"/>
      <c r="L52" s="32">
        <v>740000</v>
      </c>
      <c r="M52" s="32">
        <v>6489000</v>
      </c>
      <c r="N52" s="32">
        <v>4207000</v>
      </c>
      <c r="O52" s="32">
        <v>0</v>
      </c>
      <c r="P52" s="32">
        <v>11436000</v>
      </c>
      <c r="Q52" s="34"/>
      <c r="R52" s="32">
        <v>1100000</v>
      </c>
      <c r="S52" s="32">
        <v>7725000</v>
      </c>
      <c r="T52" s="32">
        <v>851000</v>
      </c>
      <c r="U52" s="32">
        <v>0</v>
      </c>
      <c r="V52" s="32">
        <v>9676000</v>
      </c>
      <c r="W52" s="34"/>
      <c r="X52" s="30" t="s">
        <v>86</v>
      </c>
    </row>
    <row r="53" spans="1:24" ht="15">
      <c r="A53" s="4"/>
      <c r="B53" s="50"/>
      <c r="C53" s="51" t="s">
        <v>771</v>
      </c>
      <c r="D53" s="51"/>
      <c r="E53" s="30" t="s">
        <v>87</v>
      </c>
      <c r="F53" s="32">
        <v>7001000</v>
      </c>
      <c r="G53" s="32">
        <v>7000</v>
      </c>
      <c r="H53" s="32">
        <v>24000</v>
      </c>
      <c r="I53" s="32">
        <v>0</v>
      </c>
      <c r="J53" s="32">
        <v>7032000</v>
      </c>
      <c r="K53" s="34"/>
      <c r="L53" s="32">
        <v>7026000</v>
      </c>
      <c r="M53" s="32">
        <v>6000</v>
      </c>
      <c r="N53" s="32">
        <v>1000</v>
      </c>
      <c r="O53" s="32">
        <v>0</v>
      </c>
      <c r="P53" s="32">
        <v>7033000</v>
      </c>
      <c r="Q53" s="34"/>
      <c r="R53" s="32">
        <v>6733000</v>
      </c>
      <c r="S53" s="32">
        <v>-12000</v>
      </c>
      <c r="T53" s="32">
        <v>14000</v>
      </c>
      <c r="U53" s="32">
        <v>0</v>
      </c>
      <c r="V53" s="32">
        <v>6735000</v>
      </c>
      <c r="W53" s="34"/>
      <c r="X53" s="30" t="s">
        <v>87</v>
      </c>
    </row>
    <row r="54" spans="1:24" ht="15">
      <c r="A54" s="4"/>
      <c r="B54" s="50"/>
      <c r="C54" s="51" t="s">
        <v>1090</v>
      </c>
      <c r="D54" s="51"/>
      <c r="E54" s="30" t="s">
        <v>90</v>
      </c>
      <c r="F54" s="32">
        <v>7675000</v>
      </c>
      <c r="G54" s="32">
        <v>5454000</v>
      </c>
      <c r="H54" s="32">
        <v>4332000</v>
      </c>
      <c r="I54" s="32">
        <v>0</v>
      </c>
      <c r="J54" s="32">
        <v>17461000</v>
      </c>
      <c r="K54" s="34"/>
      <c r="L54" s="32">
        <v>7766000</v>
      </c>
      <c r="M54" s="32">
        <v>6495000</v>
      </c>
      <c r="N54" s="32">
        <v>4208000</v>
      </c>
      <c r="O54" s="32">
        <v>0</v>
      </c>
      <c r="P54" s="32">
        <v>18469000</v>
      </c>
      <c r="Q54" s="34"/>
      <c r="R54" s="32">
        <v>7833000</v>
      </c>
      <c r="S54" s="32">
        <v>7713000</v>
      </c>
      <c r="T54" s="32">
        <v>865000</v>
      </c>
      <c r="U54" s="32">
        <v>0</v>
      </c>
      <c r="V54" s="32">
        <v>16411000</v>
      </c>
      <c r="W54" s="34"/>
      <c r="X54" s="30" t="s">
        <v>90</v>
      </c>
    </row>
    <row r="55" spans="1:24" ht="15">
      <c r="A55" s="4"/>
      <c r="B55" s="50"/>
      <c r="C55" s="51" t="s">
        <v>769</v>
      </c>
      <c r="D55" s="51"/>
      <c r="E55" s="30" t="s">
        <v>92</v>
      </c>
      <c r="F55" s="32">
        <v>0</v>
      </c>
      <c r="G55" s="32">
        <v>0</v>
      </c>
      <c r="H55" s="34"/>
      <c r="I55" s="34"/>
      <c r="J55" s="34"/>
      <c r="K55" s="34"/>
      <c r="L55" s="32">
        <v>0</v>
      </c>
      <c r="M55" s="32">
        <v>0</v>
      </c>
      <c r="N55" s="34"/>
      <c r="O55" s="34"/>
      <c r="P55" s="34"/>
      <c r="Q55" s="34"/>
      <c r="R55" s="32">
        <v>0</v>
      </c>
      <c r="S55" s="32">
        <v>0</v>
      </c>
      <c r="T55" s="34"/>
      <c r="U55" s="34"/>
      <c r="V55" s="34"/>
      <c r="W55" s="34"/>
      <c r="X55" s="30" t="s">
        <v>92</v>
      </c>
    </row>
    <row r="56" spans="1:24" ht="15">
      <c r="A56" s="4"/>
      <c r="B56" s="51"/>
      <c r="C56" s="51" t="s">
        <v>768</v>
      </c>
      <c r="D56" s="51"/>
      <c r="E56" s="30" t="s">
        <v>93</v>
      </c>
      <c r="F56" s="32">
        <v>0</v>
      </c>
      <c r="G56" s="32">
        <v>0</v>
      </c>
      <c r="H56" s="34"/>
      <c r="I56" s="34"/>
      <c r="J56" s="34"/>
      <c r="K56" s="34"/>
      <c r="L56" s="32">
        <v>0</v>
      </c>
      <c r="M56" s="32">
        <v>0</v>
      </c>
      <c r="N56" s="34"/>
      <c r="O56" s="34"/>
      <c r="P56" s="34"/>
      <c r="Q56" s="34"/>
      <c r="R56" s="32">
        <v>0</v>
      </c>
      <c r="S56" s="32">
        <v>0</v>
      </c>
      <c r="T56" s="34"/>
      <c r="U56" s="34"/>
      <c r="V56" s="34"/>
      <c r="W56" s="34"/>
      <c r="X56" s="30" t="s">
        <v>93</v>
      </c>
    </row>
    <row r="57" spans="1:24" ht="15">
      <c r="A57" s="4"/>
      <c r="B57" s="51" t="s">
        <v>564</v>
      </c>
      <c r="C57" s="51" t="s">
        <v>559</v>
      </c>
      <c r="D57" s="51"/>
      <c r="E57" s="30" t="s">
        <v>94</v>
      </c>
      <c r="F57" s="32">
        <v>0</v>
      </c>
      <c r="G57" s="32">
        <v>0</v>
      </c>
      <c r="H57" s="32">
        <v>704000</v>
      </c>
      <c r="I57" s="34"/>
      <c r="J57" s="32">
        <v>704000</v>
      </c>
      <c r="K57" s="32">
        <v>-5</v>
      </c>
      <c r="L57" s="32">
        <v>0</v>
      </c>
      <c r="M57" s="32">
        <v>0</v>
      </c>
      <c r="N57" s="32">
        <v>806000</v>
      </c>
      <c r="O57" s="34"/>
      <c r="P57" s="32">
        <v>806000</v>
      </c>
      <c r="Q57" s="32">
        <v>8</v>
      </c>
      <c r="R57" s="32">
        <v>0</v>
      </c>
      <c r="S57" s="32">
        <v>0</v>
      </c>
      <c r="T57" s="32">
        <v>681000</v>
      </c>
      <c r="U57" s="34"/>
      <c r="V57" s="32">
        <v>681000</v>
      </c>
      <c r="W57" s="32">
        <v>117</v>
      </c>
      <c r="X57" s="30" t="s">
        <v>94</v>
      </c>
    </row>
    <row r="58" spans="1:24" ht="15">
      <c r="A58" s="4"/>
      <c r="B58" s="49"/>
      <c r="C58" s="49" t="s">
        <v>541</v>
      </c>
      <c r="D58" s="49"/>
      <c r="E58" s="19" t="s">
        <v>95</v>
      </c>
      <c r="F58" s="33">
        <v>0</v>
      </c>
      <c r="G58" s="33">
        <v>0</v>
      </c>
      <c r="H58" s="33">
        <v>21000</v>
      </c>
      <c r="I58" s="31"/>
      <c r="J58" s="33">
        <v>21000</v>
      </c>
      <c r="K58" s="33">
        <v>-7000</v>
      </c>
      <c r="L58" s="33">
        <v>0</v>
      </c>
      <c r="M58" s="33">
        <v>0</v>
      </c>
      <c r="N58" s="33">
        <v>0</v>
      </c>
      <c r="O58" s="31"/>
      <c r="P58" s="33">
        <v>0</v>
      </c>
      <c r="Q58" s="33">
        <v>0</v>
      </c>
      <c r="R58" s="33">
        <v>0</v>
      </c>
      <c r="S58" s="33">
        <v>0</v>
      </c>
      <c r="T58" s="33">
        <v>49000</v>
      </c>
      <c r="U58" s="31"/>
      <c r="V58" s="33">
        <v>49000</v>
      </c>
      <c r="W58" s="33">
        <v>-34000</v>
      </c>
      <c r="X58" s="19" t="s">
        <v>95</v>
      </c>
    </row>
  </sheetData>
  <mergeCells count="24">
    <mergeCell ref="B57:B58"/>
    <mergeCell ref="C57:D57"/>
    <mergeCell ref="C58:D58"/>
    <mergeCell ref="B46:B56"/>
    <mergeCell ref="C46:C52"/>
    <mergeCell ref="C53:D53"/>
    <mergeCell ref="C54:D54"/>
    <mergeCell ref="C55:D55"/>
    <mergeCell ref="C56:D56"/>
    <mergeCell ref="R12:W12"/>
    <mergeCell ref="B15:B45"/>
    <mergeCell ref="C15:C24"/>
    <mergeCell ref="C25:C34"/>
    <mergeCell ref="C35:C41"/>
    <mergeCell ref="C42:D42"/>
    <mergeCell ref="C43:D43"/>
    <mergeCell ref="C44:D44"/>
    <mergeCell ref="C45:D45"/>
    <mergeCell ref="A1:C1"/>
    <mergeCell ref="A2:C2"/>
    <mergeCell ref="D4:E4"/>
    <mergeCell ref="B10:O10"/>
    <mergeCell ref="F12:K12"/>
    <mergeCell ref="L12:Q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C8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50"/>
  <sheetViews>
    <sheetView workbookViewId="0"/>
  </sheetViews>
  <sheetFormatPr defaultColWidth="11.44140625" defaultRowHeight="13.2"/>
  <cols>
    <col min="1" max="1" width="2.88671875" customWidth="1"/>
    <col min="2" max="2" width="10.88671875" customWidth="1"/>
    <col min="3" max="3" width="13.44140625" customWidth="1"/>
    <col min="4" max="4" width="31.44140625" customWidth="1"/>
    <col min="5" max="5" width="8.33203125" customWidth="1"/>
    <col min="6" max="25" width="16.33203125" customWidth="1"/>
    <col min="26" max="26" width="8.33203125" customWidth="1"/>
  </cols>
  <sheetData>
    <row r="1" spans="1:26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>
      <c r="A8" s="15"/>
      <c r="B8" s="15" t="s">
        <v>971</v>
      </c>
      <c r="C8" s="22" t="str">
        <f>B11</f>
        <v>660-54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6" customHeight="1">
      <c r="A10" s="4"/>
      <c r="B10" s="56" t="s">
        <v>185</v>
      </c>
      <c r="C10" s="42"/>
      <c r="D10" s="42"/>
      <c r="E10" s="42"/>
      <c r="F10" s="42"/>
      <c r="G10" s="42"/>
      <c r="H10" s="58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6">
      <c r="A11" s="4"/>
      <c r="B11" s="23" t="s">
        <v>184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>
      <c r="A12" s="4"/>
      <c r="B12" s="4"/>
      <c r="C12" s="4"/>
      <c r="D12" s="4"/>
      <c r="E12" s="4"/>
      <c r="F12" s="47" t="s">
        <v>1280</v>
      </c>
      <c r="G12" s="48"/>
      <c r="H12" s="48"/>
      <c r="I12" s="48"/>
      <c r="J12" s="48"/>
      <c r="K12" s="48"/>
      <c r="L12" s="48"/>
      <c r="M12" s="48"/>
      <c r="N12" s="48"/>
      <c r="O12" s="47"/>
      <c r="P12" s="47" t="s">
        <v>1202</v>
      </c>
      <c r="Q12" s="48"/>
      <c r="R12" s="48"/>
      <c r="S12" s="48"/>
      <c r="T12" s="48"/>
      <c r="U12" s="48"/>
      <c r="V12" s="48"/>
      <c r="W12" s="48"/>
      <c r="X12" s="48"/>
      <c r="Y12" s="47"/>
      <c r="Z12" s="4"/>
    </row>
    <row r="13" spans="1:26" ht="30" customHeight="1">
      <c r="A13" s="4"/>
      <c r="B13" s="4"/>
      <c r="C13" s="4"/>
      <c r="D13" s="4"/>
      <c r="E13" s="4"/>
      <c r="F13" s="29" t="s">
        <v>1247</v>
      </c>
      <c r="G13" s="29" t="s">
        <v>1233</v>
      </c>
      <c r="H13" s="29" t="s">
        <v>1238</v>
      </c>
      <c r="I13" s="29" t="s">
        <v>953</v>
      </c>
      <c r="J13" s="29" t="s">
        <v>1075</v>
      </c>
      <c r="K13" s="29" t="s">
        <v>751</v>
      </c>
      <c r="L13" s="29" t="s">
        <v>696</v>
      </c>
      <c r="M13" s="29" t="s">
        <v>697</v>
      </c>
      <c r="N13" s="29" t="s">
        <v>1246</v>
      </c>
      <c r="O13" s="29" t="s">
        <v>1236</v>
      </c>
      <c r="P13" s="29" t="s">
        <v>1247</v>
      </c>
      <c r="Q13" s="29" t="s">
        <v>1233</v>
      </c>
      <c r="R13" s="29" t="s">
        <v>1238</v>
      </c>
      <c r="S13" s="29" t="s">
        <v>953</v>
      </c>
      <c r="T13" s="29" t="s">
        <v>1075</v>
      </c>
      <c r="U13" s="29" t="s">
        <v>751</v>
      </c>
      <c r="V13" s="29" t="s">
        <v>696</v>
      </c>
      <c r="W13" s="29" t="s">
        <v>697</v>
      </c>
      <c r="X13" s="29" t="s">
        <v>1246</v>
      </c>
      <c r="Y13" s="29" t="s">
        <v>1236</v>
      </c>
      <c r="Z13" s="4"/>
    </row>
    <row r="14" spans="1:26" ht="14.1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204</v>
      </c>
      <c r="M14" s="26" t="s">
        <v>205</v>
      </c>
      <c r="N14" s="26" t="s">
        <v>233</v>
      </c>
      <c r="O14" s="26" t="s">
        <v>27</v>
      </c>
      <c r="P14" s="26" t="s">
        <v>26</v>
      </c>
      <c r="Q14" s="26" t="s">
        <v>56</v>
      </c>
      <c r="R14" s="26" t="s">
        <v>75</v>
      </c>
      <c r="S14" s="26" t="s">
        <v>89</v>
      </c>
      <c r="T14" s="26" t="s">
        <v>97</v>
      </c>
      <c r="U14" s="26" t="s">
        <v>102</v>
      </c>
      <c r="V14" s="26" t="s">
        <v>204</v>
      </c>
      <c r="W14" s="26" t="s">
        <v>205</v>
      </c>
      <c r="X14" s="26" t="s">
        <v>233</v>
      </c>
      <c r="Y14" s="26" t="s">
        <v>27</v>
      </c>
      <c r="Z14" s="4"/>
    </row>
    <row r="15" spans="1:26" ht="15">
      <c r="A15" s="4"/>
      <c r="B15" s="49" t="s">
        <v>1005</v>
      </c>
      <c r="C15" s="49" t="s">
        <v>524</v>
      </c>
      <c r="D15" s="17" t="s">
        <v>1268</v>
      </c>
      <c r="E15" s="26" t="s">
        <v>26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26" t="s">
        <v>26</v>
      </c>
    </row>
    <row r="16" spans="1:26" ht="15">
      <c r="A16" s="4"/>
      <c r="B16" s="50"/>
      <c r="C16" s="50"/>
      <c r="D16" s="17" t="s">
        <v>1267</v>
      </c>
      <c r="E16" s="26" t="s">
        <v>56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26" t="s">
        <v>56</v>
      </c>
    </row>
    <row r="17" spans="1:26" ht="15">
      <c r="A17" s="4"/>
      <c r="B17" s="50"/>
      <c r="C17" s="50"/>
      <c r="D17" s="17" t="s">
        <v>1265</v>
      </c>
      <c r="E17" s="26" t="s">
        <v>75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26" t="s">
        <v>75</v>
      </c>
    </row>
    <row r="18" spans="1:26" ht="15">
      <c r="A18" s="4"/>
      <c r="B18" s="50"/>
      <c r="C18" s="50"/>
      <c r="D18" s="17" t="s">
        <v>1266</v>
      </c>
      <c r="E18" s="26" t="s">
        <v>89</v>
      </c>
      <c r="F18" s="32">
        <v>191000</v>
      </c>
      <c r="G18" s="32">
        <v>-6000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185000</v>
      </c>
      <c r="O18" s="32">
        <v>0</v>
      </c>
      <c r="P18" s="32">
        <v>212000</v>
      </c>
      <c r="Q18" s="32">
        <v>2000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214000</v>
      </c>
      <c r="Y18" s="32">
        <v>2000</v>
      </c>
      <c r="Z18" s="26" t="s">
        <v>89</v>
      </c>
    </row>
    <row r="19" spans="1:26" ht="15">
      <c r="A19" s="4"/>
      <c r="B19" s="50"/>
      <c r="C19" s="50"/>
      <c r="D19" s="17" t="s">
        <v>883</v>
      </c>
      <c r="E19" s="26" t="s">
        <v>97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26" t="s">
        <v>97</v>
      </c>
    </row>
    <row r="20" spans="1:26" ht="15">
      <c r="A20" s="4"/>
      <c r="B20" s="50"/>
      <c r="C20" s="50"/>
      <c r="D20" s="17" t="s">
        <v>1260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26" t="s">
        <v>102</v>
      </c>
    </row>
    <row r="21" spans="1:26" ht="15">
      <c r="A21" s="4"/>
      <c r="B21" s="50"/>
      <c r="C21" s="50"/>
      <c r="D21" s="17" t="s">
        <v>1261</v>
      </c>
      <c r="E21" s="26" t="s">
        <v>204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26" t="s">
        <v>204</v>
      </c>
    </row>
    <row r="22" spans="1:26" ht="15">
      <c r="A22" s="4"/>
      <c r="B22" s="50"/>
      <c r="C22" s="50"/>
      <c r="D22" s="17" t="s">
        <v>961</v>
      </c>
      <c r="E22" s="26" t="s">
        <v>205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26" t="s">
        <v>205</v>
      </c>
    </row>
    <row r="23" spans="1:26" ht="15">
      <c r="A23" s="4"/>
      <c r="B23" s="50"/>
      <c r="C23" s="50"/>
      <c r="D23" s="17" t="s">
        <v>537</v>
      </c>
      <c r="E23" s="26" t="s">
        <v>233</v>
      </c>
      <c r="F23" s="32">
        <v>191000</v>
      </c>
      <c r="G23" s="32">
        <v>-6000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185000</v>
      </c>
      <c r="O23" s="32">
        <v>0</v>
      </c>
      <c r="P23" s="32">
        <v>212000</v>
      </c>
      <c r="Q23" s="32">
        <v>2000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214000</v>
      </c>
      <c r="Y23" s="32">
        <v>2000</v>
      </c>
      <c r="Z23" s="26" t="s">
        <v>233</v>
      </c>
    </row>
    <row r="24" spans="1:26" ht="15">
      <c r="A24" s="4"/>
      <c r="B24" s="50"/>
      <c r="C24" s="51"/>
      <c r="D24" s="17" t="s">
        <v>1047</v>
      </c>
      <c r="E24" s="26" t="s">
        <v>27</v>
      </c>
      <c r="F24" s="32">
        <v>191000</v>
      </c>
      <c r="G24" s="32">
        <v>-6000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185000</v>
      </c>
      <c r="O24" s="32">
        <v>0</v>
      </c>
      <c r="P24" s="32">
        <v>212000</v>
      </c>
      <c r="Q24" s="32">
        <v>2000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214000</v>
      </c>
      <c r="Y24" s="32">
        <v>2000</v>
      </c>
      <c r="Z24" s="26" t="s">
        <v>27</v>
      </c>
    </row>
    <row r="25" spans="1:26" ht="15">
      <c r="A25" s="4"/>
      <c r="B25" s="50"/>
      <c r="C25" s="49" t="s">
        <v>24</v>
      </c>
      <c r="D25" s="17" t="s">
        <v>1268</v>
      </c>
      <c r="E25" s="26" t="s">
        <v>34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26" t="s">
        <v>34</v>
      </c>
    </row>
    <row r="26" spans="1:26" ht="15">
      <c r="A26" s="4"/>
      <c r="B26" s="50"/>
      <c r="C26" s="50"/>
      <c r="D26" s="17" t="s">
        <v>1267</v>
      </c>
      <c r="E26" s="26" t="s">
        <v>38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26" t="s">
        <v>38</v>
      </c>
    </row>
    <row r="27" spans="1:26" ht="15">
      <c r="A27" s="4"/>
      <c r="B27" s="50"/>
      <c r="C27" s="50"/>
      <c r="D27" s="17" t="s">
        <v>1265</v>
      </c>
      <c r="E27" s="26" t="s">
        <v>45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26" t="s">
        <v>45</v>
      </c>
    </row>
    <row r="28" spans="1:26" ht="15">
      <c r="A28" s="4"/>
      <c r="B28" s="50"/>
      <c r="C28" s="50"/>
      <c r="D28" s="17" t="s">
        <v>1266</v>
      </c>
      <c r="E28" s="26" t="s">
        <v>48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26" t="s">
        <v>48</v>
      </c>
    </row>
    <row r="29" spans="1:26" ht="15">
      <c r="A29" s="4"/>
      <c r="B29" s="50"/>
      <c r="C29" s="50"/>
      <c r="D29" s="17" t="s">
        <v>883</v>
      </c>
      <c r="E29" s="26" t="s">
        <v>50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26" t="s">
        <v>50</v>
      </c>
    </row>
    <row r="30" spans="1:26" ht="15">
      <c r="A30" s="4"/>
      <c r="B30" s="50"/>
      <c r="C30" s="50"/>
      <c r="D30" s="17" t="s">
        <v>1260</v>
      </c>
      <c r="E30" s="26" t="s">
        <v>51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26" t="s">
        <v>51</v>
      </c>
    </row>
    <row r="31" spans="1:26" ht="15">
      <c r="A31" s="4"/>
      <c r="B31" s="50"/>
      <c r="C31" s="50"/>
      <c r="D31" s="17" t="s">
        <v>1261</v>
      </c>
      <c r="E31" s="26" t="s">
        <v>52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26" t="s">
        <v>52</v>
      </c>
    </row>
    <row r="32" spans="1:26" ht="15">
      <c r="A32" s="4"/>
      <c r="B32" s="50"/>
      <c r="C32" s="50"/>
      <c r="D32" s="17" t="s">
        <v>961</v>
      </c>
      <c r="E32" s="26" t="s">
        <v>54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26" t="s">
        <v>54</v>
      </c>
    </row>
    <row r="33" spans="1:26" ht="15">
      <c r="A33" s="4"/>
      <c r="B33" s="50"/>
      <c r="C33" s="50"/>
      <c r="D33" s="17" t="s">
        <v>537</v>
      </c>
      <c r="E33" s="26" t="s">
        <v>55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26" t="s">
        <v>55</v>
      </c>
    </row>
    <row r="34" spans="1:26" ht="15">
      <c r="A34" s="4"/>
      <c r="B34" s="50"/>
      <c r="C34" s="51"/>
      <c r="D34" s="17" t="s">
        <v>1048</v>
      </c>
      <c r="E34" s="26" t="s">
        <v>57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26" t="s">
        <v>57</v>
      </c>
    </row>
    <row r="35" spans="1:26" ht="15">
      <c r="A35" s="4"/>
      <c r="B35" s="50"/>
      <c r="C35" s="49" t="s">
        <v>1008</v>
      </c>
      <c r="D35" s="17" t="s">
        <v>784</v>
      </c>
      <c r="E35" s="26" t="s">
        <v>61</v>
      </c>
      <c r="F35" s="32">
        <v>650000</v>
      </c>
      <c r="G35" s="32">
        <v>-503000</v>
      </c>
      <c r="H35" s="32">
        <v>-10000</v>
      </c>
      <c r="I35" s="32">
        <v>0</v>
      </c>
      <c r="J35" s="32">
        <v>4000</v>
      </c>
      <c r="K35" s="32">
        <v>0</v>
      </c>
      <c r="L35" s="32">
        <v>0</v>
      </c>
      <c r="M35" s="32">
        <v>0</v>
      </c>
      <c r="N35" s="32">
        <v>141000</v>
      </c>
      <c r="O35" s="32">
        <v>-295000</v>
      </c>
      <c r="P35" s="32">
        <v>398000</v>
      </c>
      <c r="Q35" s="32">
        <v>-12000</v>
      </c>
      <c r="R35" s="32">
        <v>61000</v>
      </c>
      <c r="S35" s="32">
        <v>0</v>
      </c>
      <c r="T35" s="32">
        <v>-30000</v>
      </c>
      <c r="U35" s="32">
        <v>0</v>
      </c>
      <c r="V35" s="32">
        <v>0</v>
      </c>
      <c r="W35" s="32">
        <v>0</v>
      </c>
      <c r="X35" s="32">
        <v>417000</v>
      </c>
      <c r="Y35" s="32">
        <v>-12000</v>
      </c>
      <c r="Z35" s="26" t="s">
        <v>61</v>
      </c>
    </row>
    <row r="36" spans="1:26" ht="15">
      <c r="A36" s="4"/>
      <c r="B36" s="50"/>
      <c r="C36" s="50"/>
      <c r="D36" s="17" t="s">
        <v>781</v>
      </c>
      <c r="E36" s="26" t="s">
        <v>62</v>
      </c>
      <c r="F36" s="32">
        <v>404000</v>
      </c>
      <c r="G36" s="32">
        <v>-263000</v>
      </c>
      <c r="H36" s="32">
        <v>61000</v>
      </c>
      <c r="I36" s="32">
        <v>0</v>
      </c>
      <c r="J36" s="32">
        <v>-801000</v>
      </c>
      <c r="K36" s="32">
        <v>0</v>
      </c>
      <c r="L36" s="32">
        <v>0</v>
      </c>
      <c r="M36" s="32">
        <v>0</v>
      </c>
      <c r="N36" s="32">
        <v>-599000</v>
      </c>
      <c r="O36" s="32">
        <v>-105000</v>
      </c>
      <c r="P36" s="32">
        <v>-813000</v>
      </c>
      <c r="Q36" s="32">
        <v>1025000</v>
      </c>
      <c r="R36" s="32">
        <v>5000</v>
      </c>
      <c r="S36" s="32">
        <v>0</v>
      </c>
      <c r="T36" s="32">
        <v>92000</v>
      </c>
      <c r="U36" s="32">
        <v>0</v>
      </c>
      <c r="V36" s="32">
        <v>0</v>
      </c>
      <c r="W36" s="32">
        <v>0</v>
      </c>
      <c r="X36" s="32">
        <v>309000</v>
      </c>
      <c r="Y36" s="32">
        <v>878000</v>
      </c>
      <c r="Z36" s="26" t="s">
        <v>62</v>
      </c>
    </row>
    <row r="37" spans="1:26" ht="15">
      <c r="A37" s="4"/>
      <c r="B37" s="50"/>
      <c r="C37" s="50"/>
      <c r="D37" s="17" t="s">
        <v>786</v>
      </c>
      <c r="E37" s="26" t="s">
        <v>64</v>
      </c>
      <c r="F37" s="32">
        <v>62000</v>
      </c>
      <c r="G37" s="32">
        <v>-116000</v>
      </c>
      <c r="H37" s="32">
        <v>-1000</v>
      </c>
      <c r="I37" s="32">
        <v>0</v>
      </c>
      <c r="J37" s="32">
        <v>-4000</v>
      </c>
      <c r="K37" s="32">
        <v>0</v>
      </c>
      <c r="L37" s="32">
        <v>0</v>
      </c>
      <c r="M37" s="32">
        <v>0</v>
      </c>
      <c r="N37" s="32">
        <v>-59000</v>
      </c>
      <c r="O37" s="32">
        <v>-58000</v>
      </c>
      <c r="P37" s="32">
        <v>-3000</v>
      </c>
      <c r="Q37" s="32">
        <v>136000</v>
      </c>
      <c r="R37" s="32">
        <v>-1000</v>
      </c>
      <c r="S37" s="32">
        <v>0</v>
      </c>
      <c r="T37" s="32">
        <v>37000</v>
      </c>
      <c r="U37" s="32">
        <v>0</v>
      </c>
      <c r="V37" s="32">
        <v>0</v>
      </c>
      <c r="W37" s="32">
        <v>0</v>
      </c>
      <c r="X37" s="32">
        <v>169000</v>
      </c>
      <c r="Y37" s="32">
        <v>164000</v>
      </c>
      <c r="Z37" s="26" t="s">
        <v>64</v>
      </c>
    </row>
    <row r="38" spans="1:26" ht="15">
      <c r="A38" s="4"/>
      <c r="B38" s="50"/>
      <c r="C38" s="50"/>
      <c r="D38" s="17" t="s">
        <v>990</v>
      </c>
      <c r="E38" s="26" t="s">
        <v>66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26" t="s">
        <v>66</v>
      </c>
    </row>
    <row r="39" spans="1:26" ht="15">
      <c r="A39" s="4"/>
      <c r="B39" s="50"/>
      <c r="C39" s="50"/>
      <c r="D39" s="17" t="s">
        <v>782</v>
      </c>
      <c r="E39" s="26" t="s">
        <v>67</v>
      </c>
      <c r="F39" s="32">
        <v>40000</v>
      </c>
      <c r="G39" s="32">
        <v>-40000</v>
      </c>
      <c r="H39" s="32">
        <v>0</v>
      </c>
      <c r="I39" s="32">
        <v>0</v>
      </c>
      <c r="J39" s="32">
        <v>1000</v>
      </c>
      <c r="K39" s="32">
        <v>0</v>
      </c>
      <c r="L39" s="32">
        <v>0</v>
      </c>
      <c r="M39" s="32">
        <v>0</v>
      </c>
      <c r="N39" s="32">
        <v>1000</v>
      </c>
      <c r="O39" s="32">
        <v>-8000</v>
      </c>
      <c r="P39" s="32">
        <v>-2000</v>
      </c>
      <c r="Q39" s="32">
        <v>0</v>
      </c>
      <c r="R39" s="32">
        <v>0</v>
      </c>
      <c r="S39" s="32">
        <v>0</v>
      </c>
      <c r="T39" s="32">
        <v>1000</v>
      </c>
      <c r="U39" s="32">
        <v>0</v>
      </c>
      <c r="V39" s="32">
        <v>0</v>
      </c>
      <c r="W39" s="32">
        <v>0</v>
      </c>
      <c r="X39" s="32">
        <v>-1000</v>
      </c>
      <c r="Y39" s="32">
        <v>0</v>
      </c>
      <c r="Z39" s="26" t="s">
        <v>67</v>
      </c>
    </row>
    <row r="40" spans="1:26" ht="15">
      <c r="A40" s="4"/>
      <c r="B40" s="50"/>
      <c r="C40" s="51"/>
      <c r="D40" s="17" t="s">
        <v>1053</v>
      </c>
      <c r="E40" s="26" t="s">
        <v>68</v>
      </c>
      <c r="F40" s="32">
        <v>1156000</v>
      </c>
      <c r="G40" s="32">
        <v>-922000</v>
      </c>
      <c r="H40" s="32">
        <v>50000</v>
      </c>
      <c r="I40" s="32">
        <v>0</v>
      </c>
      <c r="J40" s="32">
        <v>-800000</v>
      </c>
      <c r="K40" s="32">
        <v>0</v>
      </c>
      <c r="L40" s="32">
        <v>0</v>
      </c>
      <c r="M40" s="32">
        <v>0</v>
      </c>
      <c r="N40" s="32">
        <v>-516000</v>
      </c>
      <c r="O40" s="32">
        <v>-466000</v>
      </c>
      <c r="P40" s="32">
        <v>-420000</v>
      </c>
      <c r="Q40" s="32">
        <v>1149000</v>
      </c>
      <c r="R40" s="32">
        <v>65000</v>
      </c>
      <c r="S40" s="32">
        <v>0</v>
      </c>
      <c r="T40" s="32">
        <v>100000</v>
      </c>
      <c r="U40" s="32">
        <v>0</v>
      </c>
      <c r="V40" s="32">
        <v>0</v>
      </c>
      <c r="W40" s="32">
        <v>0</v>
      </c>
      <c r="X40" s="32">
        <v>894000</v>
      </c>
      <c r="Y40" s="32">
        <v>1030000</v>
      </c>
      <c r="Z40" s="26" t="s">
        <v>68</v>
      </c>
    </row>
    <row r="41" spans="1:26" ht="15">
      <c r="A41" s="4"/>
      <c r="B41" s="50"/>
      <c r="C41" s="51" t="s">
        <v>1015</v>
      </c>
      <c r="D41" s="51"/>
      <c r="E41" s="26" t="s">
        <v>71</v>
      </c>
      <c r="F41" s="32">
        <v>-14000</v>
      </c>
      <c r="G41" s="32">
        <v>-12000</v>
      </c>
      <c r="H41" s="32">
        <v>0</v>
      </c>
      <c r="I41" s="32">
        <v>0</v>
      </c>
      <c r="J41" s="32">
        <v>2000</v>
      </c>
      <c r="K41" s="32">
        <v>0</v>
      </c>
      <c r="L41" s="32">
        <v>0</v>
      </c>
      <c r="M41" s="32">
        <v>0</v>
      </c>
      <c r="N41" s="32">
        <v>-24000</v>
      </c>
      <c r="O41" s="32">
        <v>-4000</v>
      </c>
      <c r="P41" s="32">
        <v>-29000</v>
      </c>
      <c r="Q41" s="32">
        <v>22000</v>
      </c>
      <c r="R41" s="32">
        <v>0</v>
      </c>
      <c r="S41" s="32">
        <v>0</v>
      </c>
      <c r="T41" s="32">
        <v>6000</v>
      </c>
      <c r="U41" s="32">
        <v>0</v>
      </c>
      <c r="V41" s="32">
        <v>0</v>
      </c>
      <c r="W41" s="32">
        <v>0</v>
      </c>
      <c r="X41" s="32">
        <v>-1000</v>
      </c>
      <c r="Y41" s="32">
        <v>23000</v>
      </c>
      <c r="Z41" s="26" t="s">
        <v>71</v>
      </c>
    </row>
    <row r="42" spans="1:26" ht="15">
      <c r="A42" s="4"/>
      <c r="B42" s="51"/>
      <c r="C42" s="51" t="s">
        <v>1094</v>
      </c>
      <c r="D42" s="51"/>
      <c r="E42" s="26" t="s">
        <v>73</v>
      </c>
      <c r="F42" s="32">
        <v>1333000</v>
      </c>
      <c r="G42" s="32">
        <v>-940000</v>
      </c>
      <c r="H42" s="32">
        <v>50000</v>
      </c>
      <c r="I42" s="32">
        <v>0</v>
      </c>
      <c r="J42" s="32">
        <v>-798000</v>
      </c>
      <c r="K42" s="32">
        <v>0</v>
      </c>
      <c r="L42" s="32">
        <v>0</v>
      </c>
      <c r="M42" s="32">
        <v>0</v>
      </c>
      <c r="N42" s="32">
        <v>-355000</v>
      </c>
      <c r="O42" s="32">
        <v>-470000</v>
      </c>
      <c r="P42" s="32">
        <v>-237000</v>
      </c>
      <c r="Q42" s="32">
        <v>1173000</v>
      </c>
      <c r="R42" s="32">
        <v>65000</v>
      </c>
      <c r="S42" s="32">
        <v>0</v>
      </c>
      <c r="T42" s="32">
        <v>106000</v>
      </c>
      <c r="U42" s="32">
        <v>0</v>
      </c>
      <c r="V42" s="32">
        <v>0</v>
      </c>
      <c r="W42" s="32">
        <v>0</v>
      </c>
      <c r="X42" s="32">
        <v>1107000</v>
      </c>
      <c r="Y42" s="32">
        <v>1055000</v>
      </c>
      <c r="Z42" s="26" t="s">
        <v>73</v>
      </c>
    </row>
    <row r="43" spans="1:26" ht="15">
      <c r="A43" s="4"/>
      <c r="B43" s="49" t="s">
        <v>758</v>
      </c>
      <c r="C43" s="49" t="s">
        <v>761</v>
      </c>
      <c r="D43" s="17" t="s">
        <v>784</v>
      </c>
      <c r="E43" s="26" t="s">
        <v>74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26" t="s">
        <v>74</v>
      </c>
    </row>
    <row r="44" spans="1:26" ht="15">
      <c r="A44" s="4"/>
      <c r="B44" s="50"/>
      <c r="C44" s="50"/>
      <c r="D44" s="17" t="s">
        <v>781</v>
      </c>
      <c r="E44" s="26" t="s">
        <v>76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26" t="s">
        <v>76</v>
      </c>
    </row>
    <row r="45" spans="1:26" ht="15">
      <c r="A45" s="4"/>
      <c r="B45" s="50"/>
      <c r="C45" s="50"/>
      <c r="D45" s="17" t="s">
        <v>786</v>
      </c>
      <c r="E45" s="26" t="s">
        <v>77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26" t="s">
        <v>77</v>
      </c>
    </row>
    <row r="46" spans="1:26" ht="15">
      <c r="A46" s="4"/>
      <c r="B46" s="50"/>
      <c r="C46" s="50"/>
      <c r="D46" s="17" t="s">
        <v>990</v>
      </c>
      <c r="E46" s="26" t="s">
        <v>79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26" t="s">
        <v>79</v>
      </c>
    </row>
    <row r="47" spans="1:26" ht="15">
      <c r="A47" s="4"/>
      <c r="B47" s="50"/>
      <c r="C47" s="50"/>
      <c r="D47" s="17" t="s">
        <v>782</v>
      </c>
      <c r="E47" s="26" t="s">
        <v>80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26" t="s">
        <v>80</v>
      </c>
    </row>
    <row r="48" spans="1:26" ht="15">
      <c r="A48" s="4"/>
      <c r="B48" s="50"/>
      <c r="C48" s="51"/>
      <c r="D48" s="17" t="s">
        <v>1022</v>
      </c>
      <c r="E48" s="26" t="s">
        <v>81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26" t="s">
        <v>81</v>
      </c>
    </row>
    <row r="49" spans="1:26" ht="15">
      <c r="A49" s="4"/>
      <c r="B49" s="50"/>
      <c r="C49" s="51" t="s">
        <v>771</v>
      </c>
      <c r="D49" s="51"/>
      <c r="E49" s="26" t="s">
        <v>83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0</v>
      </c>
      <c r="Y49" s="32">
        <v>0</v>
      </c>
      <c r="Z49" s="26" t="s">
        <v>83</v>
      </c>
    </row>
    <row r="50" spans="1:26" ht="15">
      <c r="A50" s="4"/>
      <c r="B50" s="49"/>
      <c r="C50" s="49" t="s">
        <v>1090</v>
      </c>
      <c r="D50" s="49"/>
      <c r="E50" s="27" t="s">
        <v>84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27" t="s">
        <v>84</v>
      </c>
    </row>
  </sheetData>
  <mergeCells count="16">
    <mergeCell ref="B43:B50"/>
    <mergeCell ref="C43:C48"/>
    <mergeCell ref="C49:D49"/>
    <mergeCell ref="C50:D50"/>
    <mergeCell ref="P12:Y12"/>
    <mergeCell ref="B15:B42"/>
    <mergeCell ref="C15:C24"/>
    <mergeCell ref="C25:C34"/>
    <mergeCell ref="C35:C40"/>
    <mergeCell ref="C41:D41"/>
    <mergeCell ref="C42:D42"/>
    <mergeCell ref="A1:C1"/>
    <mergeCell ref="A2:C2"/>
    <mergeCell ref="D4:E4"/>
    <mergeCell ref="B10:H10"/>
    <mergeCell ref="F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C8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J50"/>
  <sheetViews>
    <sheetView workbookViewId="0"/>
  </sheetViews>
  <sheetFormatPr defaultColWidth="11.44140625" defaultRowHeight="13.2"/>
  <cols>
    <col min="1" max="1" width="2.88671875" customWidth="1"/>
    <col min="2" max="2" width="11.5546875" customWidth="1"/>
    <col min="3" max="3" width="11.109375" customWidth="1"/>
    <col min="4" max="4" width="32.6640625" customWidth="1"/>
    <col min="5" max="5" width="8.33203125" customWidth="1"/>
    <col min="6" max="35" width="16.33203125" customWidth="1"/>
    <col min="36" max="36" width="8.33203125" customWidth="1"/>
  </cols>
  <sheetData>
    <row r="1" spans="1:36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</row>
    <row r="4" spans="1:36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5">
      <c r="A8" s="15"/>
      <c r="B8" s="15" t="s">
        <v>971</v>
      </c>
      <c r="C8" s="22" t="str">
        <f>B11</f>
        <v>660-55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36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30.9" customHeight="1">
      <c r="A10" s="4"/>
      <c r="B10" s="53" t="s">
        <v>187</v>
      </c>
      <c r="C10" s="42"/>
      <c r="D10" s="42"/>
      <c r="E10" s="42"/>
      <c r="F10" s="42"/>
      <c r="G10" s="42"/>
      <c r="H10" s="4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ht="15.6">
      <c r="A11" s="4"/>
      <c r="B11" s="23" t="s">
        <v>186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 ht="15">
      <c r="A12" s="4"/>
      <c r="B12" s="4"/>
      <c r="C12" s="4"/>
      <c r="D12" s="4"/>
      <c r="E12" s="4"/>
      <c r="F12" s="47" t="s">
        <v>980</v>
      </c>
      <c r="G12" s="48"/>
      <c r="H12" s="48"/>
      <c r="I12" s="48"/>
      <c r="J12" s="48"/>
      <c r="K12" s="48"/>
      <c r="L12" s="48"/>
      <c r="M12" s="48"/>
      <c r="N12" s="48"/>
      <c r="O12" s="47"/>
      <c r="P12" s="47" t="s">
        <v>981</v>
      </c>
      <c r="Q12" s="48"/>
      <c r="R12" s="48"/>
      <c r="S12" s="48"/>
      <c r="T12" s="48"/>
      <c r="U12" s="48"/>
      <c r="V12" s="48"/>
      <c r="W12" s="48"/>
      <c r="X12" s="48"/>
      <c r="Y12" s="47"/>
      <c r="Z12" s="47" t="s">
        <v>1271</v>
      </c>
      <c r="AA12" s="48"/>
      <c r="AB12" s="48"/>
      <c r="AC12" s="48"/>
      <c r="AD12" s="48"/>
      <c r="AE12" s="48"/>
      <c r="AF12" s="48"/>
      <c r="AG12" s="48"/>
      <c r="AH12" s="48"/>
      <c r="AI12" s="47"/>
      <c r="AJ12" s="4"/>
    </row>
    <row r="13" spans="1:36" ht="30" customHeight="1">
      <c r="A13" s="4"/>
      <c r="B13" s="4"/>
      <c r="C13" s="4"/>
      <c r="D13" s="4"/>
      <c r="E13" s="4"/>
      <c r="F13" s="29" t="s">
        <v>1247</v>
      </c>
      <c r="G13" s="29" t="s">
        <v>1233</v>
      </c>
      <c r="H13" s="29" t="s">
        <v>1238</v>
      </c>
      <c r="I13" s="29" t="s">
        <v>953</v>
      </c>
      <c r="J13" s="29" t="s">
        <v>1075</v>
      </c>
      <c r="K13" s="29" t="s">
        <v>751</v>
      </c>
      <c r="L13" s="29" t="s">
        <v>696</v>
      </c>
      <c r="M13" s="29" t="s">
        <v>697</v>
      </c>
      <c r="N13" s="29" t="s">
        <v>1246</v>
      </c>
      <c r="O13" s="29" t="s">
        <v>1236</v>
      </c>
      <c r="P13" s="29" t="s">
        <v>1247</v>
      </c>
      <c r="Q13" s="29" t="s">
        <v>1233</v>
      </c>
      <c r="R13" s="29" t="s">
        <v>1238</v>
      </c>
      <c r="S13" s="29" t="s">
        <v>953</v>
      </c>
      <c r="T13" s="29" t="s">
        <v>1075</v>
      </c>
      <c r="U13" s="29" t="s">
        <v>751</v>
      </c>
      <c r="V13" s="29" t="s">
        <v>696</v>
      </c>
      <c r="W13" s="29" t="s">
        <v>697</v>
      </c>
      <c r="X13" s="29" t="s">
        <v>1246</v>
      </c>
      <c r="Y13" s="29" t="s">
        <v>1236</v>
      </c>
      <c r="Z13" s="29" t="s">
        <v>1247</v>
      </c>
      <c r="AA13" s="29" t="s">
        <v>1233</v>
      </c>
      <c r="AB13" s="29" t="s">
        <v>1238</v>
      </c>
      <c r="AC13" s="29" t="s">
        <v>953</v>
      </c>
      <c r="AD13" s="29" t="s">
        <v>1075</v>
      </c>
      <c r="AE13" s="29" t="s">
        <v>751</v>
      </c>
      <c r="AF13" s="29" t="s">
        <v>696</v>
      </c>
      <c r="AG13" s="29" t="s">
        <v>697</v>
      </c>
      <c r="AH13" s="29" t="s">
        <v>1246</v>
      </c>
      <c r="AI13" s="29" t="s">
        <v>1236</v>
      </c>
      <c r="AJ13" s="4"/>
    </row>
    <row r="14" spans="1:36" ht="14.1" customHeight="1">
      <c r="A14" s="4"/>
      <c r="B14" s="4"/>
      <c r="C14" s="4"/>
      <c r="D14" s="4"/>
      <c r="E14" s="4"/>
      <c r="F14" s="26" t="s">
        <v>26</v>
      </c>
      <c r="G14" s="26" t="s">
        <v>56</v>
      </c>
      <c r="H14" s="26" t="s">
        <v>75</v>
      </c>
      <c r="I14" s="26" t="s">
        <v>89</v>
      </c>
      <c r="J14" s="26" t="s">
        <v>97</v>
      </c>
      <c r="K14" s="26" t="s">
        <v>102</v>
      </c>
      <c r="L14" s="26" t="s">
        <v>204</v>
      </c>
      <c r="M14" s="26" t="s">
        <v>205</v>
      </c>
      <c r="N14" s="26" t="s">
        <v>233</v>
      </c>
      <c r="O14" s="26" t="s">
        <v>27</v>
      </c>
      <c r="P14" s="26" t="s">
        <v>26</v>
      </c>
      <c r="Q14" s="26" t="s">
        <v>56</v>
      </c>
      <c r="R14" s="26" t="s">
        <v>75</v>
      </c>
      <c r="S14" s="26" t="s">
        <v>89</v>
      </c>
      <c r="T14" s="26" t="s">
        <v>97</v>
      </c>
      <c r="U14" s="26" t="s">
        <v>102</v>
      </c>
      <c r="V14" s="26" t="s">
        <v>204</v>
      </c>
      <c r="W14" s="26" t="s">
        <v>205</v>
      </c>
      <c r="X14" s="26" t="s">
        <v>233</v>
      </c>
      <c r="Y14" s="26" t="s">
        <v>27</v>
      </c>
      <c r="Z14" s="26" t="s">
        <v>26</v>
      </c>
      <c r="AA14" s="26" t="s">
        <v>56</v>
      </c>
      <c r="AB14" s="26" t="s">
        <v>75</v>
      </c>
      <c r="AC14" s="26" t="s">
        <v>89</v>
      </c>
      <c r="AD14" s="26" t="s">
        <v>97</v>
      </c>
      <c r="AE14" s="26" t="s">
        <v>102</v>
      </c>
      <c r="AF14" s="26" t="s">
        <v>204</v>
      </c>
      <c r="AG14" s="26" t="s">
        <v>205</v>
      </c>
      <c r="AH14" s="26" t="s">
        <v>233</v>
      </c>
      <c r="AI14" s="26" t="s">
        <v>27</v>
      </c>
      <c r="AJ14" s="4"/>
    </row>
    <row r="15" spans="1:36" ht="15">
      <c r="A15" s="4"/>
      <c r="B15" s="49" t="s">
        <v>1005</v>
      </c>
      <c r="C15" s="49" t="s">
        <v>524</v>
      </c>
      <c r="D15" s="17" t="s">
        <v>1268</v>
      </c>
      <c r="E15" s="26" t="s">
        <v>26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0</v>
      </c>
      <c r="AF15" s="32">
        <v>0</v>
      </c>
      <c r="AG15" s="32">
        <v>0</v>
      </c>
      <c r="AH15" s="32">
        <v>0</v>
      </c>
      <c r="AI15" s="32">
        <v>0</v>
      </c>
      <c r="AJ15" s="26" t="s">
        <v>26</v>
      </c>
    </row>
    <row r="16" spans="1:36" ht="15">
      <c r="A16" s="4"/>
      <c r="B16" s="50"/>
      <c r="C16" s="50"/>
      <c r="D16" s="17" t="s">
        <v>1267</v>
      </c>
      <c r="E16" s="26" t="s">
        <v>56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  <c r="AJ16" s="26" t="s">
        <v>56</v>
      </c>
    </row>
    <row r="17" spans="1:36" ht="15">
      <c r="A17" s="4"/>
      <c r="B17" s="50"/>
      <c r="C17" s="50"/>
      <c r="D17" s="17" t="s">
        <v>1265</v>
      </c>
      <c r="E17" s="26" t="s">
        <v>75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26" t="s">
        <v>75</v>
      </c>
    </row>
    <row r="18" spans="1:36" ht="15">
      <c r="A18" s="4"/>
      <c r="B18" s="50"/>
      <c r="C18" s="50"/>
      <c r="D18" s="17" t="s">
        <v>1266</v>
      </c>
      <c r="E18" s="26" t="s">
        <v>89</v>
      </c>
      <c r="F18" s="32">
        <v>191000</v>
      </c>
      <c r="G18" s="32">
        <v>-6000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185000</v>
      </c>
      <c r="O18" s="32">
        <v>0</v>
      </c>
      <c r="P18" s="32">
        <v>212000</v>
      </c>
      <c r="Q18" s="32">
        <v>2000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214000</v>
      </c>
      <c r="Y18" s="32">
        <v>2000</v>
      </c>
      <c r="Z18" s="32">
        <v>212000</v>
      </c>
      <c r="AA18" s="32">
        <v>16000</v>
      </c>
      <c r="AB18" s="32">
        <v>0</v>
      </c>
      <c r="AC18" s="32">
        <v>0</v>
      </c>
      <c r="AD18" s="32">
        <v>-37000</v>
      </c>
      <c r="AE18" s="32">
        <v>0</v>
      </c>
      <c r="AF18" s="32">
        <v>0</v>
      </c>
      <c r="AG18" s="32">
        <v>0</v>
      </c>
      <c r="AH18" s="32">
        <v>191000</v>
      </c>
      <c r="AI18" s="32">
        <v>0</v>
      </c>
      <c r="AJ18" s="26" t="s">
        <v>89</v>
      </c>
    </row>
    <row r="19" spans="1:36" ht="15">
      <c r="A19" s="4"/>
      <c r="B19" s="50"/>
      <c r="C19" s="50"/>
      <c r="D19" s="17" t="s">
        <v>883</v>
      </c>
      <c r="E19" s="26" t="s">
        <v>97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26" t="s">
        <v>97</v>
      </c>
    </row>
    <row r="20" spans="1:36" ht="15">
      <c r="A20" s="4"/>
      <c r="B20" s="50"/>
      <c r="C20" s="50"/>
      <c r="D20" s="17" t="s">
        <v>1260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26" t="s">
        <v>102</v>
      </c>
    </row>
    <row r="21" spans="1:36" ht="15">
      <c r="A21" s="4"/>
      <c r="B21" s="50"/>
      <c r="C21" s="50"/>
      <c r="D21" s="17" t="s">
        <v>1261</v>
      </c>
      <c r="E21" s="26" t="s">
        <v>204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26" t="s">
        <v>204</v>
      </c>
    </row>
    <row r="22" spans="1:36" ht="15">
      <c r="A22" s="4"/>
      <c r="B22" s="50"/>
      <c r="C22" s="50"/>
      <c r="D22" s="17" t="s">
        <v>961</v>
      </c>
      <c r="E22" s="26" t="s">
        <v>205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26" t="s">
        <v>205</v>
      </c>
    </row>
    <row r="23" spans="1:36" ht="15">
      <c r="A23" s="4"/>
      <c r="B23" s="50"/>
      <c r="C23" s="50"/>
      <c r="D23" s="17" t="s">
        <v>537</v>
      </c>
      <c r="E23" s="26" t="s">
        <v>233</v>
      </c>
      <c r="F23" s="32">
        <v>191000</v>
      </c>
      <c r="G23" s="32">
        <v>-6000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185000</v>
      </c>
      <c r="O23" s="32">
        <v>0</v>
      </c>
      <c r="P23" s="32">
        <v>212000</v>
      </c>
      <c r="Q23" s="32">
        <v>2000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214000</v>
      </c>
      <c r="Y23" s="32">
        <v>2000</v>
      </c>
      <c r="Z23" s="32">
        <v>212000</v>
      </c>
      <c r="AA23" s="32">
        <v>16000</v>
      </c>
      <c r="AB23" s="32">
        <v>0</v>
      </c>
      <c r="AC23" s="32">
        <v>0</v>
      </c>
      <c r="AD23" s="32">
        <v>-37000</v>
      </c>
      <c r="AE23" s="32">
        <v>0</v>
      </c>
      <c r="AF23" s="32">
        <v>0</v>
      </c>
      <c r="AG23" s="32">
        <v>0</v>
      </c>
      <c r="AH23" s="32">
        <v>191000</v>
      </c>
      <c r="AI23" s="32">
        <v>0</v>
      </c>
      <c r="AJ23" s="26" t="s">
        <v>233</v>
      </c>
    </row>
    <row r="24" spans="1:36" ht="15">
      <c r="A24" s="4"/>
      <c r="B24" s="50"/>
      <c r="C24" s="51"/>
      <c r="D24" s="17" t="s">
        <v>1047</v>
      </c>
      <c r="E24" s="26" t="s">
        <v>27</v>
      </c>
      <c r="F24" s="32">
        <v>191000</v>
      </c>
      <c r="G24" s="32">
        <v>-6000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185000</v>
      </c>
      <c r="O24" s="32">
        <v>0</v>
      </c>
      <c r="P24" s="32">
        <v>212000</v>
      </c>
      <c r="Q24" s="32">
        <v>2000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214000</v>
      </c>
      <c r="Y24" s="32">
        <v>2000</v>
      </c>
      <c r="Z24" s="32">
        <v>212000</v>
      </c>
      <c r="AA24" s="32">
        <v>16000</v>
      </c>
      <c r="AB24" s="32">
        <v>0</v>
      </c>
      <c r="AC24" s="32">
        <v>0</v>
      </c>
      <c r="AD24" s="32">
        <v>-37000</v>
      </c>
      <c r="AE24" s="32">
        <v>0</v>
      </c>
      <c r="AF24" s="32">
        <v>0</v>
      </c>
      <c r="AG24" s="32">
        <v>0</v>
      </c>
      <c r="AH24" s="32">
        <v>191000</v>
      </c>
      <c r="AI24" s="32">
        <v>0</v>
      </c>
      <c r="AJ24" s="26" t="s">
        <v>27</v>
      </c>
    </row>
    <row r="25" spans="1:36" ht="15">
      <c r="A25" s="4"/>
      <c r="B25" s="50"/>
      <c r="C25" s="49" t="s">
        <v>993</v>
      </c>
      <c r="D25" s="17" t="s">
        <v>1268</v>
      </c>
      <c r="E25" s="26" t="s">
        <v>34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  <c r="AJ25" s="26" t="s">
        <v>34</v>
      </c>
    </row>
    <row r="26" spans="1:36" ht="15">
      <c r="A26" s="4"/>
      <c r="B26" s="50"/>
      <c r="C26" s="50"/>
      <c r="D26" s="17" t="s">
        <v>1267</v>
      </c>
      <c r="E26" s="26" t="s">
        <v>38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  <c r="AA26" s="32">
        <v>0</v>
      </c>
      <c r="AB26" s="32">
        <v>0</v>
      </c>
      <c r="AC26" s="32">
        <v>0</v>
      </c>
      <c r="AD26" s="32">
        <v>0</v>
      </c>
      <c r="AE26" s="32">
        <v>0</v>
      </c>
      <c r="AF26" s="32">
        <v>0</v>
      </c>
      <c r="AG26" s="32">
        <v>0</v>
      </c>
      <c r="AH26" s="32">
        <v>0</v>
      </c>
      <c r="AI26" s="32">
        <v>0</v>
      </c>
      <c r="AJ26" s="26" t="s">
        <v>38</v>
      </c>
    </row>
    <row r="27" spans="1:36" ht="15">
      <c r="A27" s="4"/>
      <c r="B27" s="50"/>
      <c r="C27" s="50"/>
      <c r="D27" s="17" t="s">
        <v>1265</v>
      </c>
      <c r="E27" s="26" t="s">
        <v>45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2">
        <v>0</v>
      </c>
      <c r="AF27" s="32">
        <v>0</v>
      </c>
      <c r="AG27" s="32">
        <v>0</v>
      </c>
      <c r="AH27" s="32">
        <v>0</v>
      </c>
      <c r="AI27" s="32">
        <v>0</v>
      </c>
      <c r="AJ27" s="26" t="s">
        <v>45</v>
      </c>
    </row>
    <row r="28" spans="1:36" ht="15">
      <c r="A28" s="4"/>
      <c r="B28" s="50"/>
      <c r="C28" s="50"/>
      <c r="D28" s="17" t="s">
        <v>1266</v>
      </c>
      <c r="E28" s="26" t="s">
        <v>48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2">
        <v>0</v>
      </c>
      <c r="AJ28" s="26" t="s">
        <v>48</v>
      </c>
    </row>
    <row r="29" spans="1:36" ht="15">
      <c r="A29" s="4"/>
      <c r="B29" s="50"/>
      <c r="C29" s="50"/>
      <c r="D29" s="17" t="s">
        <v>883</v>
      </c>
      <c r="E29" s="26" t="s">
        <v>50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0</v>
      </c>
      <c r="AH29" s="32">
        <v>0</v>
      </c>
      <c r="AI29" s="32">
        <v>0</v>
      </c>
      <c r="AJ29" s="26" t="s">
        <v>50</v>
      </c>
    </row>
    <row r="30" spans="1:36" ht="15">
      <c r="A30" s="4"/>
      <c r="B30" s="50"/>
      <c r="C30" s="50"/>
      <c r="D30" s="17" t="s">
        <v>1260</v>
      </c>
      <c r="E30" s="26" t="s">
        <v>51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32">
        <v>0</v>
      </c>
      <c r="AD30" s="32">
        <v>0</v>
      </c>
      <c r="AE30" s="32">
        <v>0</v>
      </c>
      <c r="AF30" s="32">
        <v>0</v>
      </c>
      <c r="AG30" s="32">
        <v>0</v>
      </c>
      <c r="AH30" s="32">
        <v>0</v>
      </c>
      <c r="AI30" s="32">
        <v>0</v>
      </c>
      <c r="AJ30" s="26" t="s">
        <v>51</v>
      </c>
    </row>
    <row r="31" spans="1:36" ht="15">
      <c r="A31" s="4"/>
      <c r="B31" s="50"/>
      <c r="C31" s="50"/>
      <c r="D31" s="17" t="s">
        <v>1261</v>
      </c>
      <c r="E31" s="26" t="s">
        <v>52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2">
        <v>0</v>
      </c>
      <c r="AC31" s="32">
        <v>0</v>
      </c>
      <c r="AD31" s="32">
        <v>0</v>
      </c>
      <c r="AE31" s="32">
        <v>0</v>
      </c>
      <c r="AF31" s="32">
        <v>0</v>
      </c>
      <c r="AG31" s="32">
        <v>0</v>
      </c>
      <c r="AH31" s="32">
        <v>0</v>
      </c>
      <c r="AI31" s="32">
        <v>0</v>
      </c>
      <c r="AJ31" s="26" t="s">
        <v>52</v>
      </c>
    </row>
    <row r="32" spans="1:36" ht="15">
      <c r="A32" s="4"/>
      <c r="B32" s="50"/>
      <c r="C32" s="50"/>
      <c r="D32" s="17" t="s">
        <v>961</v>
      </c>
      <c r="E32" s="26" t="s">
        <v>54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0</v>
      </c>
      <c r="AE32" s="32">
        <v>0</v>
      </c>
      <c r="AF32" s="32">
        <v>0</v>
      </c>
      <c r="AG32" s="32">
        <v>0</v>
      </c>
      <c r="AH32" s="32">
        <v>0</v>
      </c>
      <c r="AI32" s="32">
        <v>0</v>
      </c>
      <c r="AJ32" s="26" t="s">
        <v>54</v>
      </c>
    </row>
    <row r="33" spans="1:36" ht="15">
      <c r="A33" s="4"/>
      <c r="B33" s="50"/>
      <c r="C33" s="50"/>
      <c r="D33" s="17" t="s">
        <v>537</v>
      </c>
      <c r="E33" s="26" t="s">
        <v>55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26" t="s">
        <v>55</v>
      </c>
    </row>
    <row r="34" spans="1:36" ht="15">
      <c r="A34" s="4"/>
      <c r="B34" s="50"/>
      <c r="C34" s="51"/>
      <c r="D34" s="17" t="s">
        <v>1048</v>
      </c>
      <c r="E34" s="26" t="s">
        <v>57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0</v>
      </c>
      <c r="AF34" s="32">
        <v>0</v>
      </c>
      <c r="AG34" s="32">
        <v>0</v>
      </c>
      <c r="AH34" s="32">
        <v>0</v>
      </c>
      <c r="AI34" s="32">
        <v>0</v>
      </c>
      <c r="AJ34" s="26" t="s">
        <v>57</v>
      </c>
    </row>
    <row r="35" spans="1:36" ht="15">
      <c r="A35" s="4"/>
      <c r="B35" s="50"/>
      <c r="C35" s="49" t="s">
        <v>1008</v>
      </c>
      <c r="D35" s="17" t="s">
        <v>784</v>
      </c>
      <c r="E35" s="26" t="s">
        <v>61</v>
      </c>
      <c r="F35" s="32">
        <v>650000</v>
      </c>
      <c r="G35" s="32">
        <v>-503000</v>
      </c>
      <c r="H35" s="32">
        <v>-10000</v>
      </c>
      <c r="I35" s="32">
        <v>0</v>
      </c>
      <c r="J35" s="32">
        <v>4000</v>
      </c>
      <c r="K35" s="32">
        <v>0</v>
      </c>
      <c r="L35" s="32">
        <v>0</v>
      </c>
      <c r="M35" s="32">
        <v>0</v>
      </c>
      <c r="N35" s="32">
        <v>141000</v>
      </c>
      <c r="O35" s="32">
        <v>-295000</v>
      </c>
      <c r="P35" s="32">
        <v>398000</v>
      </c>
      <c r="Q35" s="32">
        <v>-12000</v>
      </c>
      <c r="R35" s="32">
        <v>61000</v>
      </c>
      <c r="S35" s="32">
        <v>0</v>
      </c>
      <c r="T35" s="32">
        <v>-30000</v>
      </c>
      <c r="U35" s="32">
        <v>0</v>
      </c>
      <c r="V35" s="32">
        <v>0</v>
      </c>
      <c r="W35" s="32">
        <v>0</v>
      </c>
      <c r="X35" s="32">
        <v>417000</v>
      </c>
      <c r="Y35" s="32">
        <v>-12000</v>
      </c>
      <c r="Z35" s="32">
        <v>398000</v>
      </c>
      <c r="AA35" s="32">
        <v>-19000</v>
      </c>
      <c r="AB35" s="32">
        <v>5000</v>
      </c>
      <c r="AC35" s="32">
        <v>0</v>
      </c>
      <c r="AD35" s="32">
        <v>266000</v>
      </c>
      <c r="AE35" s="32">
        <v>0</v>
      </c>
      <c r="AF35" s="32">
        <v>0</v>
      </c>
      <c r="AG35" s="32">
        <v>0</v>
      </c>
      <c r="AH35" s="32">
        <v>650000</v>
      </c>
      <c r="AI35" s="32">
        <v>24000</v>
      </c>
      <c r="AJ35" s="26" t="s">
        <v>61</v>
      </c>
    </row>
    <row r="36" spans="1:36" ht="15">
      <c r="A36" s="4"/>
      <c r="B36" s="50"/>
      <c r="C36" s="50"/>
      <c r="D36" s="17" t="s">
        <v>781</v>
      </c>
      <c r="E36" s="26" t="s">
        <v>62</v>
      </c>
      <c r="F36" s="32">
        <v>404000</v>
      </c>
      <c r="G36" s="32">
        <v>-263000</v>
      </c>
      <c r="H36" s="32">
        <v>61000</v>
      </c>
      <c r="I36" s="32">
        <v>0</v>
      </c>
      <c r="J36" s="32">
        <v>-801000</v>
      </c>
      <c r="K36" s="32">
        <v>0</v>
      </c>
      <c r="L36" s="32">
        <v>0</v>
      </c>
      <c r="M36" s="32">
        <v>0</v>
      </c>
      <c r="N36" s="32">
        <v>-599000</v>
      </c>
      <c r="O36" s="32">
        <v>-105000</v>
      </c>
      <c r="P36" s="32">
        <v>-813000</v>
      </c>
      <c r="Q36" s="32">
        <v>1025000</v>
      </c>
      <c r="R36" s="32">
        <v>5000</v>
      </c>
      <c r="S36" s="32">
        <v>0</v>
      </c>
      <c r="T36" s="32">
        <v>92000</v>
      </c>
      <c r="U36" s="32">
        <v>0</v>
      </c>
      <c r="V36" s="32">
        <v>0</v>
      </c>
      <c r="W36" s="32">
        <v>0</v>
      </c>
      <c r="X36" s="32">
        <v>309000</v>
      </c>
      <c r="Y36" s="32">
        <v>878000</v>
      </c>
      <c r="Z36" s="32">
        <v>-813000</v>
      </c>
      <c r="AA36" s="32">
        <v>-236000</v>
      </c>
      <c r="AB36" s="32">
        <v>12000</v>
      </c>
      <c r="AC36" s="32">
        <v>0</v>
      </c>
      <c r="AD36" s="32">
        <v>1441000</v>
      </c>
      <c r="AE36" s="32">
        <v>0</v>
      </c>
      <c r="AF36" s="32">
        <v>0</v>
      </c>
      <c r="AG36" s="32">
        <v>0</v>
      </c>
      <c r="AH36" s="32">
        <v>404000</v>
      </c>
      <c r="AI36" s="32">
        <v>159000</v>
      </c>
      <c r="AJ36" s="26" t="s">
        <v>62</v>
      </c>
    </row>
    <row r="37" spans="1:36" ht="15">
      <c r="A37" s="4"/>
      <c r="B37" s="50"/>
      <c r="C37" s="50"/>
      <c r="D37" s="17" t="s">
        <v>786</v>
      </c>
      <c r="E37" s="26" t="s">
        <v>64</v>
      </c>
      <c r="F37" s="32">
        <v>62000</v>
      </c>
      <c r="G37" s="32">
        <v>-116000</v>
      </c>
      <c r="H37" s="32">
        <v>-1000</v>
      </c>
      <c r="I37" s="32">
        <v>0</v>
      </c>
      <c r="J37" s="32">
        <v>-4000</v>
      </c>
      <c r="K37" s="32">
        <v>0</v>
      </c>
      <c r="L37" s="32">
        <v>0</v>
      </c>
      <c r="M37" s="32">
        <v>0</v>
      </c>
      <c r="N37" s="32">
        <v>-59000</v>
      </c>
      <c r="O37" s="32">
        <v>-58000</v>
      </c>
      <c r="P37" s="32">
        <v>-3000</v>
      </c>
      <c r="Q37" s="32">
        <v>136000</v>
      </c>
      <c r="R37" s="32">
        <v>-1000</v>
      </c>
      <c r="S37" s="32">
        <v>0</v>
      </c>
      <c r="T37" s="32">
        <v>37000</v>
      </c>
      <c r="U37" s="32">
        <v>0</v>
      </c>
      <c r="V37" s="32">
        <v>0</v>
      </c>
      <c r="W37" s="32">
        <v>0</v>
      </c>
      <c r="X37" s="32">
        <v>169000</v>
      </c>
      <c r="Y37" s="32">
        <v>164000</v>
      </c>
      <c r="Z37" s="32">
        <v>-3000</v>
      </c>
      <c r="AA37" s="32">
        <v>8000</v>
      </c>
      <c r="AB37" s="32">
        <v>-1000</v>
      </c>
      <c r="AC37" s="32">
        <v>0</v>
      </c>
      <c r="AD37" s="32">
        <v>58000</v>
      </c>
      <c r="AE37" s="32">
        <v>0</v>
      </c>
      <c r="AF37" s="32">
        <v>0</v>
      </c>
      <c r="AG37" s="32">
        <v>0</v>
      </c>
      <c r="AH37" s="32">
        <v>62000</v>
      </c>
      <c r="AI37" s="32">
        <v>-32000</v>
      </c>
      <c r="AJ37" s="26" t="s">
        <v>64</v>
      </c>
    </row>
    <row r="38" spans="1:36" ht="15">
      <c r="A38" s="4"/>
      <c r="B38" s="50"/>
      <c r="C38" s="50"/>
      <c r="D38" s="17" t="s">
        <v>990</v>
      </c>
      <c r="E38" s="26" t="s">
        <v>66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v>0</v>
      </c>
      <c r="AF38" s="32">
        <v>0</v>
      </c>
      <c r="AG38" s="32">
        <v>0</v>
      </c>
      <c r="AH38" s="32">
        <v>0</v>
      </c>
      <c r="AI38" s="32">
        <v>0</v>
      </c>
      <c r="AJ38" s="26" t="s">
        <v>66</v>
      </c>
    </row>
    <row r="39" spans="1:36" ht="15">
      <c r="A39" s="4"/>
      <c r="B39" s="50"/>
      <c r="C39" s="50"/>
      <c r="D39" s="17" t="s">
        <v>782</v>
      </c>
      <c r="E39" s="26" t="s">
        <v>67</v>
      </c>
      <c r="F39" s="32">
        <v>40000</v>
      </c>
      <c r="G39" s="32">
        <v>-40000</v>
      </c>
      <c r="H39" s="32">
        <v>0</v>
      </c>
      <c r="I39" s="32">
        <v>0</v>
      </c>
      <c r="J39" s="32">
        <v>1000</v>
      </c>
      <c r="K39" s="32">
        <v>0</v>
      </c>
      <c r="L39" s="32">
        <v>0</v>
      </c>
      <c r="M39" s="32">
        <v>0</v>
      </c>
      <c r="N39" s="32">
        <v>1000</v>
      </c>
      <c r="O39" s="32">
        <v>-8000</v>
      </c>
      <c r="P39" s="32">
        <v>-2000</v>
      </c>
      <c r="Q39" s="32">
        <v>0</v>
      </c>
      <c r="R39" s="32">
        <v>0</v>
      </c>
      <c r="S39" s="32">
        <v>0</v>
      </c>
      <c r="T39" s="32">
        <v>1000</v>
      </c>
      <c r="U39" s="32">
        <v>0</v>
      </c>
      <c r="V39" s="32">
        <v>0</v>
      </c>
      <c r="W39" s="32">
        <v>0</v>
      </c>
      <c r="X39" s="32">
        <v>-1000</v>
      </c>
      <c r="Y39" s="32">
        <v>0</v>
      </c>
      <c r="Z39" s="32">
        <v>-2000</v>
      </c>
      <c r="AA39" s="32">
        <v>29000</v>
      </c>
      <c r="AB39" s="32">
        <v>10000</v>
      </c>
      <c r="AC39" s="32">
        <v>0</v>
      </c>
      <c r="AD39" s="32">
        <v>3000</v>
      </c>
      <c r="AE39" s="32">
        <v>0</v>
      </c>
      <c r="AF39" s="32">
        <v>0</v>
      </c>
      <c r="AG39" s="32">
        <v>0</v>
      </c>
      <c r="AH39" s="32">
        <v>40000</v>
      </c>
      <c r="AI39" s="32">
        <v>-9000</v>
      </c>
      <c r="AJ39" s="26" t="s">
        <v>67</v>
      </c>
    </row>
    <row r="40" spans="1:36" ht="15">
      <c r="A40" s="4"/>
      <c r="B40" s="50"/>
      <c r="C40" s="51"/>
      <c r="D40" s="17" t="s">
        <v>1053</v>
      </c>
      <c r="E40" s="26" t="s">
        <v>68</v>
      </c>
      <c r="F40" s="32">
        <v>1156000</v>
      </c>
      <c r="G40" s="32">
        <v>-922000</v>
      </c>
      <c r="H40" s="32">
        <v>50000</v>
      </c>
      <c r="I40" s="32">
        <v>0</v>
      </c>
      <c r="J40" s="32">
        <v>-800000</v>
      </c>
      <c r="K40" s="32">
        <v>0</v>
      </c>
      <c r="L40" s="32">
        <v>0</v>
      </c>
      <c r="M40" s="32">
        <v>0</v>
      </c>
      <c r="N40" s="32">
        <v>-516000</v>
      </c>
      <c r="O40" s="32">
        <v>-466000</v>
      </c>
      <c r="P40" s="32">
        <v>-420000</v>
      </c>
      <c r="Q40" s="32">
        <v>1149000</v>
      </c>
      <c r="R40" s="32">
        <v>65000</v>
      </c>
      <c r="S40" s="32">
        <v>0</v>
      </c>
      <c r="T40" s="32">
        <v>100000</v>
      </c>
      <c r="U40" s="32">
        <v>0</v>
      </c>
      <c r="V40" s="32">
        <v>0</v>
      </c>
      <c r="W40" s="32">
        <v>0</v>
      </c>
      <c r="X40" s="32">
        <v>894000</v>
      </c>
      <c r="Y40" s="32">
        <v>1030000</v>
      </c>
      <c r="Z40" s="32">
        <v>-420000</v>
      </c>
      <c r="AA40" s="32">
        <v>-218000</v>
      </c>
      <c r="AB40" s="32">
        <v>26000</v>
      </c>
      <c r="AC40" s="32">
        <v>0</v>
      </c>
      <c r="AD40" s="32">
        <v>1768000</v>
      </c>
      <c r="AE40" s="32">
        <v>0</v>
      </c>
      <c r="AF40" s="32">
        <v>0</v>
      </c>
      <c r="AG40" s="32">
        <v>0</v>
      </c>
      <c r="AH40" s="32">
        <v>1156000</v>
      </c>
      <c r="AI40" s="32">
        <v>142000</v>
      </c>
      <c r="AJ40" s="26" t="s">
        <v>68</v>
      </c>
    </row>
    <row r="41" spans="1:36" ht="15">
      <c r="A41" s="4"/>
      <c r="B41" s="50"/>
      <c r="C41" s="51" t="s">
        <v>1015</v>
      </c>
      <c r="D41" s="51"/>
      <c r="E41" s="26" t="s">
        <v>71</v>
      </c>
      <c r="F41" s="32">
        <v>-14000</v>
      </c>
      <c r="G41" s="32">
        <v>-12000</v>
      </c>
      <c r="H41" s="32">
        <v>0</v>
      </c>
      <c r="I41" s="32">
        <v>0</v>
      </c>
      <c r="J41" s="32">
        <v>2000</v>
      </c>
      <c r="K41" s="32">
        <v>0</v>
      </c>
      <c r="L41" s="32">
        <v>0</v>
      </c>
      <c r="M41" s="32">
        <v>0</v>
      </c>
      <c r="N41" s="32">
        <v>-24000</v>
      </c>
      <c r="O41" s="32">
        <v>-4000</v>
      </c>
      <c r="P41" s="32">
        <v>-29000</v>
      </c>
      <c r="Q41" s="32">
        <v>22000</v>
      </c>
      <c r="R41" s="32">
        <v>0</v>
      </c>
      <c r="S41" s="32">
        <v>0</v>
      </c>
      <c r="T41" s="32">
        <v>6000</v>
      </c>
      <c r="U41" s="32">
        <v>0</v>
      </c>
      <c r="V41" s="32">
        <v>0</v>
      </c>
      <c r="W41" s="32">
        <v>0</v>
      </c>
      <c r="X41" s="32">
        <v>-1000</v>
      </c>
      <c r="Y41" s="32">
        <v>23000</v>
      </c>
      <c r="Z41" s="32">
        <v>-29000</v>
      </c>
      <c r="AA41" s="32">
        <v>3000</v>
      </c>
      <c r="AB41" s="32">
        <v>0</v>
      </c>
      <c r="AC41" s="32">
        <v>0</v>
      </c>
      <c r="AD41" s="32">
        <v>12000</v>
      </c>
      <c r="AE41" s="32">
        <v>0</v>
      </c>
      <c r="AF41" s="32">
        <v>0</v>
      </c>
      <c r="AG41" s="32">
        <v>0</v>
      </c>
      <c r="AH41" s="32">
        <v>-14000</v>
      </c>
      <c r="AI41" s="32">
        <v>-2000</v>
      </c>
      <c r="AJ41" s="26" t="s">
        <v>71</v>
      </c>
    </row>
    <row r="42" spans="1:36" ht="15">
      <c r="A42" s="4"/>
      <c r="B42" s="51"/>
      <c r="C42" s="51" t="s">
        <v>1094</v>
      </c>
      <c r="D42" s="51"/>
      <c r="E42" s="26" t="s">
        <v>73</v>
      </c>
      <c r="F42" s="32">
        <v>1333000</v>
      </c>
      <c r="G42" s="32">
        <v>-940000</v>
      </c>
      <c r="H42" s="32">
        <v>50000</v>
      </c>
      <c r="I42" s="32">
        <v>0</v>
      </c>
      <c r="J42" s="32">
        <v>-798000</v>
      </c>
      <c r="K42" s="32">
        <v>0</v>
      </c>
      <c r="L42" s="32">
        <v>0</v>
      </c>
      <c r="M42" s="32">
        <v>0</v>
      </c>
      <c r="N42" s="32">
        <v>-355000</v>
      </c>
      <c r="O42" s="32">
        <v>-470000</v>
      </c>
      <c r="P42" s="32">
        <v>-237000</v>
      </c>
      <c r="Q42" s="32">
        <v>1173000</v>
      </c>
      <c r="R42" s="32">
        <v>65000</v>
      </c>
      <c r="S42" s="32">
        <v>0</v>
      </c>
      <c r="T42" s="32">
        <v>106000</v>
      </c>
      <c r="U42" s="32">
        <v>0</v>
      </c>
      <c r="V42" s="32">
        <v>0</v>
      </c>
      <c r="W42" s="32">
        <v>0</v>
      </c>
      <c r="X42" s="32">
        <v>1107000</v>
      </c>
      <c r="Y42" s="32">
        <v>1055000</v>
      </c>
      <c r="Z42" s="32">
        <v>-237000</v>
      </c>
      <c r="AA42" s="32">
        <v>-199000</v>
      </c>
      <c r="AB42" s="32">
        <v>26000</v>
      </c>
      <c r="AC42" s="32">
        <v>0</v>
      </c>
      <c r="AD42" s="32">
        <v>1743000</v>
      </c>
      <c r="AE42" s="32">
        <v>0</v>
      </c>
      <c r="AF42" s="32">
        <v>0</v>
      </c>
      <c r="AG42" s="32">
        <v>0</v>
      </c>
      <c r="AH42" s="32">
        <v>1333000</v>
      </c>
      <c r="AI42" s="32">
        <v>140000</v>
      </c>
      <c r="AJ42" s="26" t="s">
        <v>73</v>
      </c>
    </row>
    <row r="43" spans="1:36" ht="15">
      <c r="A43" s="4"/>
      <c r="B43" s="49" t="s">
        <v>758</v>
      </c>
      <c r="C43" s="49" t="s">
        <v>761</v>
      </c>
      <c r="D43" s="17" t="s">
        <v>784</v>
      </c>
      <c r="E43" s="26" t="s">
        <v>74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32">
        <v>0</v>
      </c>
      <c r="AA43" s="32">
        <v>0</v>
      </c>
      <c r="AB43" s="32">
        <v>0</v>
      </c>
      <c r="AC43" s="32">
        <v>0</v>
      </c>
      <c r="AD43" s="32">
        <v>0</v>
      </c>
      <c r="AE43" s="32">
        <v>0</v>
      </c>
      <c r="AF43" s="32">
        <v>0</v>
      </c>
      <c r="AG43" s="32">
        <v>0</v>
      </c>
      <c r="AH43" s="32">
        <v>0</v>
      </c>
      <c r="AI43" s="32">
        <v>0</v>
      </c>
      <c r="AJ43" s="26" t="s">
        <v>74</v>
      </c>
    </row>
    <row r="44" spans="1:36" ht="15">
      <c r="A44" s="4"/>
      <c r="B44" s="50"/>
      <c r="C44" s="50"/>
      <c r="D44" s="17" t="s">
        <v>781</v>
      </c>
      <c r="E44" s="26" t="s">
        <v>76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2">
        <v>0</v>
      </c>
      <c r="AB44" s="32">
        <v>0</v>
      </c>
      <c r="AC44" s="32">
        <v>0</v>
      </c>
      <c r="AD44" s="32">
        <v>0</v>
      </c>
      <c r="AE44" s="32">
        <v>0</v>
      </c>
      <c r="AF44" s="32">
        <v>0</v>
      </c>
      <c r="AG44" s="32">
        <v>0</v>
      </c>
      <c r="AH44" s="32">
        <v>0</v>
      </c>
      <c r="AI44" s="32">
        <v>0</v>
      </c>
      <c r="AJ44" s="26" t="s">
        <v>76</v>
      </c>
    </row>
    <row r="45" spans="1:36" ht="15">
      <c r="A45" s="4"/>
      <c r="B45" s="50"/>
      <c r="C45" s="50"/>
      <c r="D45" s="17" t="s">
        <v>786</v>
      </c>
      <c r="E45" s="26" t="s">
        <v>77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32">
        <v>0</v>
      </c>
      <c r="AB45" s="32">
        <v>0</v>
      </c>
      <c r="AC45" s="32">
        <v>0</v>
      </c>
      <c r="AD45" s="32">
        <v>0</v>
      </c>
      <c r="AE45" s="32">
        <v>0</v>
      </c>
      <c r="AF45" s="32">
        <v>0</v>
      </c>
      <c r="AG45" s="32">
        <v>0</v>
      </c>
      <c r="AH45" s="32">
        <v>0</v>
      </c>
      <c r="AI45" s="32">
        <v>0</v>
      </c>
      <c r="AJ45" s="26" t="s">
        <v>77</v>
      </c>
    </row>
    <row r="46" spans="1:36" ht="15">
      <c r="A46" s="4"/>
      <c r="B46" s="50"/>
      <c r="C46" s="50"/>
      <c r="D46" s="17" t="s">
        <v>990</v>
      </c>
      <c r="E46" s="26" t="s">
        <v>79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  <c r="AA46" s="32">
        <v>0</v>
      </c>
      <c r="AB46" s="32">
        <v>0</v>
      </c>
      <c r="AC46" s="32">
        <v>0</v>
      </c>
      <c r="AD46" s="32">
        <v>0</v>
      </c>
      <c r="AE46" s="32">
        <v>0</v>
      </c>
      <c r="AF46" s="32">
        <v>0</v>
      </c>
      <c r="AG46" s="32">
        <v>0</v>
      </c>
      <c r="AH46" s="32">
        <v>0</v>
      </c>
      <c r="AI46" s="32">
        <v>0</v>
      </c>
      <c r="AJ46" s="26" t="s">
        <v>79</v>
      </c>
    </row>
    <row r="47" spans="1:36" ht="15">
      <c r="A47" s="4"/>
      <c r="B47" s="50"/>
      <c r="C47" s="50"/>
      <c r="D47" s="17" t="s">
        <v>782</v>
      </c>
      <c r="E47" s="26" t="s">
        <v>80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2">
        <v>0</v>
      </c>
      <c r="AF47" s="32">
        <v>0</v>
      </c>
      <c r="AG47" s="32">
        <v>0</v>
      </c>
      <c r="AH47" s="32">
        <v>0</v>
      </c>
      <c r="AI47" s="32">
        <v>0</v>
      </c>
      <c r="AJ47" s="26" t="s">
        <v>80</v>
      </c>
    </row>
    <row r="48" spans="1:36" ht="15">
      <c r="A48" s="4"/>
      <c r="B48" s="50"/>
      <c r="C48" s="51"/>
      <c r="D48" s="17" t="s">
        <v>1022</v>
      </c>
      <c r="E48" s="26" t="s">
        <v>81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0</v>
      </c>
      <c r="AI48" s="32">
        <v>0</v>
      </c>
      <c r="AJ48" s="26" t="s">
        <v>81</v>
      </c>
    </row>
    <row r="49" spans="1:36" ht="15">
      <c r="A49" s="4"/>
      <c r="B49" s="50"/>
      <c r="C49" s="51" t="s">
        <v>771</v>
      </c>
      <c r="D49" s="51"/>
      <c r="E49" s="26" t="s">
        <v>83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0</v>
      </c>
      <c r="Y49" s="32">
        <v>0</v>
      </c>
      <c r="Z49" s="32">
        <v>0</v>
      </c>
      <c r="AA49" s="32">
        <v>0</v>
      </c>
      <c r="AB49" s="32">
        <v>0</v>
      </c>
      <c r="AC49" s="32">
        <v>0</v>
      </c>
      <c r="AD49" s="32">
        <v>0</v>
      </c>
      <c r="AE49" s="32">
        <v>0</v>
      </c>
      <c r="AF49" s="32">
        <v>0</v>
      </c>
      <c r="AG49" s="32">
        <v>0</v>
      </c>
      <c r="AH49" s="32">
        <v>0</v>
      </c>
      <c r="AI49" s="32">
        <v>0</v>
      </c>
      <c r="AJ49" s="26" t="s">
        <v>83</v>
      </c>
    </row>
    <row r="50" spans="1:36" ht="15">
      <c r="A50" s="4"/>
      <c r="B50" s="49"/>
      <c r="C50" s="49" t="s">
        <v>1090</v>
      </c>
      <c r="D50" s="49"/>
      <c r="E50" s="27" t="s">
        <v>84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  <c r="AA50" s="33">
        <v>0</v>
      </c>
      <c r="AB50" s="33">
        <v>0</v>
      </c>
      <c r="AC50" s="33">
        <v>0</v>
      </c>
      <c r="AD50" s="33">
        <v>0</v>
      </c>
      <c r="AE50" s="33">
        <v>0</v>
      </c>
      <c r="AF50" s="33">
        <v>0</v>
      </c>
      <c r="AG50" s="33">
        <v>0</v>
      </c>
      <c r="AH50" s="33">
        <v>0</v>
      </c>
      <c r="AI50" s="33">
        <v>0</v>
      </c>
      <c r="AJ50" s="27" t="s">
        <v>84</v>
      </c>
    </row>
  </sheetData>
  <mergeCells count="17">
    <mergeCell ref="B43:B50"/>
    <mergeCell ref="C43:C48"/>
    <mergeCell ref="C49:D49"/>
    <mergeCell ref="C50:D50"/>
    <mergeCell ref="P12:Y12"/>
    <mergeCell ref="Z12:AI12"/>
    <mergeCell ref="B15:B42"/>
    <mergeCell ref="C15:C24"/>
    <mergeCell ref="C25:C34"/>
    <mergeCell ref="C35:C40"/>
    <mergeCell ref="C41:D41"/>
    <mergeCell ref="C42:D42"/>
    <mergeCell ref="A1:C1"/>
    <mergeCell ref="A2:C2"/>
    <mergeCell ref="D4:E4"/>
    <mergeCell ref="B10:H10"/>
    <mergeCell ref="F12:O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C8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H21"/>
  <sheetViews>
    <sheetView workbookViewId="0"/>
  </sheetViews>
  <sheetFormatPr defaultColWidth="11.44140625" defaultRowHeight="13.2"/>
  <cols>
    <col min="1" max="1" width="2.88671875" customWidth="1"/>
    <col min="2" max="2" width="19.44140625" customWidth="1"/>
    <col min="3" max="3" width="39.5546875" customWidth="1"/>
    <col min="4" max="4" width="8.33203125" customWidth="1"/>
    <col min="5" max="7" width="16.33203125" customWidth="1"/>
    <col min="8" max="8" width="8.33203125" customWidth="1"/>
  </cols>
  <sheetData>
    <row r="1" spans="1:8" ht="15">
      <c r="A1" s="41" t="s">
        <v>597</v>
      </c>
      <c r="B1" s="42"/>
      <c r="C1" s="42"/>
      <c r="D1" s="4"/>
      <c r="E1" s="4"/>
      <c r="F1" s="4"/>
      <c r="G1" s="4"/>
      <c r="H1" s="4"/>
    </row>
    <row r="2" spans="1:8" ht="15">
      <c r="A2" s="41" t="s">
        <v>704</v>
      </c>
      <c r="B2" s="42"/>
      <c r="C2" s="42"/>
      <c r="D2" s="4"/>
      <c r="E2" s="4"/>
      <c r="F2" s="4"/>
      <c r="G2" s="4"/>
      <c r="H2" s="4"/>
    </row>
    <row r="3" spans="1:8" ht="14.1" customHeight="1">
      <c r="A3" s="4"/>
      <c r="B3" s="4"/>
      <c r="C3" s="4"/>
      <c r="D3" s="4"/>
      <c r="E3" s="4"/>
      <c r="F3" s="4"/>
      <c r="G3" s="4"/>
      <c r="H3" s="4"/>
    </row>
    <row r="4" spans="1:8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</row>
    <row r="5" spans="1:8" ht="15">
      <c r="A5" s="10"/>
      <c r="B5" s="10" t="s">
        <v>1274</v>
      </c>
      <c r="C5" s="9">
        <v>43555</v>
      </c>
      <c r="D5" s="4"/>
      <c r="E5" s="4"/>
      <c r="F5" s="4"/>
      <c r="G5" s="4"/>
      <c r="H5" s="4"/>
    </row>
    <row r="6" spans="1:8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</row>
    <row r="7" spans="1:8" ht="15">
      <c r="A7" s="14"/>
      <c r="B7" s="14"/>
      <c r="C7" s="8"/>
      <c r="D7" s="4"/>
      <c r="E7" s="4"/>
      <c r="F7" s="4"/>
      <c r="G7" s="4"/>
      <c r="H7" s="4"/>
    </row>
    <row r="8" spans="1:8" ht="15">
      <c r="A8" s="15"/>
      <c r="B8" s="15" t="s">
        <v>971</v>
      </c>
      <c r="C8" s="22" t="str">
        <f>B11</f>
        <v>660-56</v>
      </c>
      <c r="D8" s="4"/>
      <c r="E8" s="4"/>
      <c r="F8" s="4"/>
      <c r="G8" s="4"/>
      <c r="H8" s="4"/>
    </row>
    <row r="9" spans="1:8" ht="14.1" customHeight="1">
      <c r="A9" s="4"/>
      <c r="B9" s="4"/>
      <c r="C9" s="4"/>
      <c r="D9" s="4"/>
      <c r="E9" s="4"/>
      <c r="F9" s="4"/>
      <c r="G9" s="4"/>
      <c r="H9" s="4"/>
    </row>
    <row r="10" spans="1:8" ht="51.9" customHeight="1">
      <c r="A10" s="4"/>
      <c r="B10" s="56" t="s">
        <v>189</v>
      </c>
      <c r="C10" s="42"/>
      <c r="D10" s="42"/>
      <c r="E10" s="42"/>
      <c r="F10" s="42"/>
      <c r="G10" s="42"/>
      <c r="H10" s="58"/>
    </row>
    <row r="11" spans="1:8" ht="15.6">
      <c r="A11" s="4"/>
      <c r="B11" s="23" t="s">
        <v>188</v>
      </c>
      <c r="C11" s="4"/>
      <c r="D11" s="4"/>
      <c r="E11" s="4"/>
      <c r="F11" s="4"/>
      <c r="G11" s="4"/>
      <c r="H11" s="4"/>
    </row>
    <row r="12" spans="1:8" ht="15">
      <c r="A12" s="4"/>
      <c r="B12" s="4"/>
      <c r="C12" s="4"/>
      <c r="D12" s="4"/>
      <c r="E12" s="29" t="s">
        <v>1280</v>
      </c>
      <c r="F12" s="29" t="s">
        <v>1202</v>
      </c>
      <c r="G12" s="29" t="s">
        <v>1271</v>
      </c>
      <c r="H12" s="4"/>
    </row>
    <row r="13" spans="1:8" ht="15">
      <c r="A13" s="4"/>
      <c r="B13" s="4"/>
      <c r="C13" s="4"/>
      <c r="D13" s="4"/>
      <c r="E13" s="29" t="s">
        <v>823</v>
      </c>
      <c r="F13" s="29" t="s">
        <v>823</v>
      </c>
      <c r="G13" s="29" t="s">
        <v>823</v>
      </c>
      <c r="H13" s="4"/>
    </row>
    <row r="14" spans="1:8" ht="14.1" customHeight="1">
      <c r="A14" s="4"/>
      <c r="B14" s="4"/>
      <c r="C14" s="4"/>
      <c r="D14" s="4"/>
      <c r="E14" s="26" t="s">
        <v>26</v>
      </c>
      <c r="F14" s="26" t="s">
        <v>26</v>
      </c>
      <c r="G14" s="26" t="s">
        <v>26</v>
      </c>
      <c r="H14" s="4"/>
    </row>
    <row r="15" spans="1:8" ht="47.1" customHeight="1">
      <c r="A15" s="4"/>
      <c r="B15" s="49" t="s">
        <v>802</v>
      </c>
      <c r="C15" s="17" t="s">
        <v>1141</v>
      </c>
      <c r="D15" s="26" t="s">
        <v>26</v>
      </c>
      <c r="E15" s="32">
        <v>0</v>
      </c>
      <c r="F15" s="32">
        <v>0</v>
      </c>
      <c r="G15" s="32">
        <v>0</v>
      </c>
      <c r="H15" s="26" t="s">
        <v>26</v>
      </c>
    </row>
    <row r="16" spans="1:8" ht="15">
      <c r="A16" s="4"/>
      <c r="B16" s="50"/>
      <c r="C16" s="17" t="s">
        <v>937</v>
      </c>
      <c r="D16" s="26" t="s">
        <v>56</v>
      </c>
      <c r="E16" s="32">
        <v>0</v>
      </c>
      <c r="F16" s="32">
        <v>0</v>
      </c>
      <c r="G16" s="32">
        <v>0</v>
      </c>
      <c r="H16" s="26" t="s">
        <v>56</v>
      </c>
    </row>
    <row r="17" spans="1:8" ht="15">
      <c r="A17" s="4"/>
      <c r="B17" s="51"/>
      <c r="C17" s="17" t="s">
        <v>1064</v>
      </c>
      <c r="D17" s="26" t="s">
        <v>75</v>
      </c>
      <c r="E17" s="32">
        <v>0</v>
      </c>
      <c r="F17" s="32">
        <v>0</v>
      </c>
      <c r="G17" s="32">
        <v>0</v>
      </c>
      <c r="H17" s="26" t="s">
        <v>75</v>
      </c>
    </row>
    <row r="18" spans="1:8" ht="47.1" customHeight="1">
      <c r="A18" s="4"/>
      <c r="B18" s="49" t="s">
        <v>803</v>
      </c>
      <c r="C18" s="17" t="s">
        <v>1141</v>
      </c>
      <c r="D18" s="26" t="s">
        <v>89</v>
      </c>
      <c r="E18" s="32">
        <v>0</v>
      </c>
      <c r="F18" s="32">
        <v>0</v>
      </c>
      <c r="G18" s="32">
        <v>0</v>
      </c>
      <c r="H18" s="26" t="s">
        <v>89</v>
      </c>
    </row>
    <row r="19" spans="1:8" ht="15">
      <c r="A19" s="4"/>
      <c r="B19" s="50"/>
      <c r="C19" s="17" t="s">
        <v>937</v>
      </c>
      <c r="D19" s="26" t="s">
        <v>97</v>
      </c>
      <c r="E19" s="32">
        <v>0</v>
      </c>
      <c r="F19" s="32">
        <v>0</v>
      </c>
      <c r="G19" s="32">
        <v>0</v>
      </c>
      <c r="H19" s="26" t="s">
        <v>97</v>
      </c>
    </row>
    <row r="20" spans="1:8" ht="15">
      <c r="A20" s="4"/>
      <c r="B20" s="51"/>
      <c r="C20" s="17" t="s">
        <v>1064</v>
      </c>
      <c r="D20" s="26" t="s">
        <v>102</v>
      </c>
      <c r="E20" s="32">
        <v>0</v>
      </c>
      <c r="F20" s="32">
        <v>0</v>
      </c>
      <c r="G20" s="32">
        <v>0</v>
      </c>
      <c r="H20" s="26" t="s">
        <v>102</v>
      </c>
    </row>
    <row r="21" spans="1:8" ht="15">
      <c r="A21" s="4"/>
      <c r="B21" s="49" t="s">
        <v>1132</v>
      </c>
      <c r="C21" s="49"/>
      <c r="D21" s="27" t="s">
        <v>204</v>
      </c>
      <c r="E21" s="33">
        <v>0</v>
      </c>
      <c r="F21" s="33">
        <v>0</v>
      </c>
      <c r="G21" s="33">
        <v>0</v>
      </c>
      <c r="H21" s="27" t="s">
        <v>204</v>
      </c>
    </row>
  </sheetData>
  <mergeCells count="7">
    <mergeCell ref="B18:B20"/>
    <mergeCell ref="B21:C21"/>
    <mergeCell ref="A1:C1"/>
    <mergeCell ref="A2:C2"/>
    <mergeCell ref="D4:E4"/>
    <mergeCell ref="B10:H10"/>
    <mergeCell ref="B15:B17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C8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47"/>
  <sheetViews>
    <sheetView workbookViewId="0"/>
  </sheetViews>
  <sheetFormatPr defaultColWidth="11.44140625" defaultRowHeight="13.2"/>
  <cols>
    <col min="1" max="3" width="13.5546875" customWidth="1"/>
    <col min="4" max="4" width="21.33203125" customWidth="1"/>
    <col min="5" max="5" width="8.33203125" customWidth="1"/>
    <col min="6" max="17" width="16.33203125" customWidth="1"/>
    <col min="18" max="18" width="8.33203125" customWidth="1"/>
  </cols>
  <sheetData>
    <row r="1" spans="1:18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>
      <c r="A8" s="15"/>
      <c r="B8" s="15" t="s">
        <v>971</v>
      </c>
      <c r="C8" s="22" t="str">
        <f>B11</f>
        <v>660-57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20.399999999999999">
      <c r="A10" s="4"/>
      <c r="B10" s="53" t="s">
        <v>191</v>
      </c>
      <c r="C10" s="42"/>
      <c r="D10" s="42"/>
      <c r="E10" s="42"/>
      <c r="F10" s="42"/>
      <c r="G10" s="42"/>
      <c r="H10" s="42"/>
      <c r="I10" s="42"/>
      <c r="J10" s="42"/>
      <c r="K10" s="42"/>
      <c r="L10" s="54"/>
      <c r="M10" s="4"/>
      <c r="N10" s="4"/>
      <c r="O10" s="4"/>
      <c r="P10" s="4"/>
      <c r="Q10" s="4"/>
      <c r="R10" s="4"/>
    </row>
    <row r="11" spans="1:18" ht="15">
      <c r="A11" s="4"/>
      <c r="B11" s="3" t="s">
        <v>190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>
      <c r="A12" s="4"/>
      <c r="B12" s="4"/>
      <c r="C12" s="4"/>
      <c r="D12" s="4"/>
      <c r="E12" s="4"/>
      <c r="F12" s="47" t="s">
        <v>1280</v>
      </c>
      <c r="G12" s="48"/>
      <c r="H12" s="47"/>
      <c r="I12" s="47" t="s">
        <v>1202</v>
      </c>
      <c r="J12" s="48"/>
      <c r="K12" s="47"/>
      <c r="L12" s="47" t="s">
        <v>980</v>
      </c>
      <c r="M12" s="48"/>
      <c r="N12" s="47"/>
      <c r="O12" s="47" t="s">
        <v>981</v>
      </c>
      <c r="P12" s="48"/>
      <c r="Q12" s="47"/>
      <c r="R12" s="4"/>
    </row>
    <row r="13" spans="1:18" ht="30.9" customHeight="1">
      <c r="A13" s="4"/>
      <c r="B13" s="4"/>
      <c r="C13" s="4"/>
      <c r="D13" s="4"/>
      <c r="E13" s="4"/>
      <c r="F13" s="29" t="s">
        <v>829</v>
      </c>
      <c r="G13" s="29" t="s">
        <v>676</v>
      </c>
      <c r="H13" s="29" t="s">
        <v>1256</v>
      </c>
      <c r="I13" s="29" t="s">
        <v>829</v>
      </c>
      <c r="J13" s="29" t="s">
        <v>676</v>
      </c>
      <c r="K13" s="29" t="s">
        <v>1256</v>
      </c>
      <c r="L13" s="29" t="s">
        <v>829</v>
      </c>
      <c r="M13" s="29" t="s">
        <v>676</v>
      </c>
      <c r="N13" s="29" t="s">
        <v>1256</v>
      </c>
      <c r="O13" s="29" t="s">
        <v>829</v>
      </c>
      <c r="P13" s="29" t="s">
        <v>676</v>
      </c>
      <c r="Q13" s="29" t="s">
        <v>1256</v>
      </c>
      <c r="R13" s="4"/>
    </row>
    <row r="14" spans="1:18" ht="15">
      <c r="A14" s="4"/>
      <c r="B14" s="4"/>
      <c r="C14" s="4"/>
      <c r="D14" s="4"/>
      <c r="E14" s="4"/>
      <c r="F14" s="30" t="s">
        <v>26</v>
      </c>
      <c r="G14" s="30" t="s">
        <v>56</v>
      </c>
      <c r="H14" s="30" t="s">
        <v>75</v>
      </c>
      <c r="I14" s="30" t="s">
        <v>26</v>
      </c>
      <c r="J14" s="30" t="s">
        <v>56</v>
      </c>
      <c r="K14" s="30" t="s">
        <v>75</v>
      </c>
      <c r="L14" s="30" t="s">
        <v>89</v>
      </c>
      <c r="M14" s="30" t="s">
        <v>97</v>
      </c>
      <c r="N14" s="30" t="s">
        <v>102</v>
      </c>
      <c r="O14" s="30" t="s">
        <v>89</v>
      </c>
      <c r="P14" s="30" t="s">
        <v>97</v>
      </c>
      <c r="Q14" s="30" t="s">
        <v>102</v>
      </c>
      <c r="R14" s="4"/>
    </row>
    <row r="15" spans="1:18" ht="15">
      <c r="A15" s="4"/>
      <c r="B15" s="49" t="s">
        <v>555</v>
      </c>
      <c r="C15" s="51" t="s">
        <v>574</v>
      </c>
      <c r="D15" s="51"/>
      <c r="E15" s="30" t="s">
        <v>26</v>
      </c>
      <c r="F15" s="32">
        <v>265415000</v>
      </c>
      <c r="G15" s="32">
        <v>2316000</v>
      </c>
      <c r="H15" s="38">
        <v>3.5363347309937101</v>
      </c>
      <c r="I15" s="32">
        <v>252782000</v>
      </c>
      <c r="J15" s="32">
        <v>2172000</v>
      </c>
      <c r="K15" s="38">
        <v>3.48150530986833</v>
      </c>
      <c r="L15" s="32">
        <v>265415000</v>
      </c>
      <c r="M15" s="32">
        <v>2316000</v>
      </c>
      <c r="N15" s="38">
        <v>3.5363347309937101</v>
      </c>
      <c r="O15" s="32">
        <v>252782000</v>
      </c>
      <c r="P15" s="32">
        <v>2172000</v>
      </c>
      <c r="Q15" s="38">
        <v>3.48150530986833</v>
      </c>
      <c r="R15" s="30" t="s">
        <v>26</v>
      </c>
    </row>
    <row r="16" spans="1:18" ht="15">
      <c r="A16" s="4"/>
      <c r="B16" s="50"/>
      <c r="C16" s="51" t="s">
        <v>938</v>
      </c>
      <c r="D16" s="51"/>
      <c r="E16" s="30" t="s">
        <v>56</v>
      </c>
      <c r="F16" s="32">
        <v>16981000</v>
      </c>
      <c r="G16" s="32">
        <v>232000</v>
      </c>
      <c r="H16" s="38">
        <v>5.5779504896820997</v>
      </c>
      <c r="I16" s="32">
        <v>14702000</v>
      </c>
      <c r="J16" s="32">
        <v>170000</v>
      </c>
      <c r="K16" s="38">
        <v>4.7060637693543903</v>
      </c>
      <c r="L16" s="32">
        <v>16981000</v>
      </c>
      <c r="M16" s="32">
        <v>232000</v>
      </c>
      <c r="N16" s="38">
        <v>5.5779504896820997</v>
      </c>
      <c r="O16" s="32">
        <v>14702000</v>
      </c>
      <c r="P16" s="32">
        <v>170000</v>
      </c>
      <c r="Q16" s="38">
        <v>4.7060637693543903</v>
      </c>
      <c r="R16" s="30" t="s">
        <v>56</v>
      </c>
    </row>
    <row r="17" spans="1:18" ht="15">
      <c r="A17" s="4"/>
      <c r="B17" s="50"/>
      <c r="C17" s="51" t="s">
        <v>1020</v>
      </c>
      <c r="D17" s="51"/>
      <c r="E17" s="30" t="s">
        <v>75</v>
      </c>
      <c r="F17" s="32">
        <v>282396000</v>
      </c>
      <c r="G17" s="32">
        <v>2548000</v>
      </c>
      <c r="H17" s="38">
        <v>3.6582572111882401</v>
      </c>
      <c r="I17" s="32">
        <v>267484000</v>
      </c>
      <c r="J17" s="32">
        <v>2342000</v>
      </c>
      <c r="K17" s="38">
        <v>3.548531623323</v>
      </c>
      <c r="L17" s="32">
        <v>282396000</v>
      </c>
      <c r="M17" s="32">
        <v>2548000</v>
      </c>
      <c r="N17" s="38">
        <v>3.6582572111882401</v>
      </c>
      <c r="O17" s="32">
        <v>267484000</v>
      </c>
      <c r="P17" s="32">
        <v>2342000</v>
      </c>
      <c r="Q17" s="38">
        <v>3.548531623323</v>
      </c>
      <c r="R17" s="30" t="s">
        <v>75</v>
      </c>
    </row>
    <row r="18" spans="1:18" ht="15">
      <c r="A18" s="4"/>
      <c r="B18" s="51"/>
      <c r="C18" s="17"/>
      <c r="D18" s="17" t="s">
        <v>925</v>
      </c>
      <c r="E18" s="30" t="s">
        <v>89</v>
      </c>
      <c r="F18" s="34"/>
      <c r="G18" s="32">
        <v>129000</v>
      </c>
      <c r="H18" s="35"/>
      <c r="I18" s="34"/>
      <c r="J18" s="32">
        <v>131000</v>
      </c>
      <c r="K18" s="35"/>
      <c r="L18" s="34"/>
      <c r="M18" s="32">
        <v>129000</v>
      </c>
      <c r="N18" s="35"/>
      <c r="O18" s="34"/>
      <c r="P18" s="32">
        <v>131000</v>
      </c>
      <c r="Q18" s="35"/>
      <c r="R18" s="30" t="s">
        <v>89</v>
      </c>
    </row>
    <row r="19" spans="1:18" ht="15">
      <c r="A19" s="4"/>
      <c r="B19" s="49" t="s">
        <v>554</v>
      </c>
      <c r="C19" s="51" t="s">
        <v>574</v>
      </c>
      <c r="D19" s="51"/>
      <c r="E19" s="30" t="s">
        <v>97</v>
      </c>
      <c r="F19" s="32">
        <v>2205000</v>
      </c>
      <c r="G19" s="32">
        <v>17000</v>
      </c>
      <c r="H19" s="38">
        <v>3.1197480401661699</v>
      </c>
      <c r="I19" s="32">
        <v>2775000</v>
      </c>
      <c r="J19" s="32">
        <v>16000</v>
      </c>
      <c r="K19" s="38">
        <v>2.3263295207157602</v>
      </c>
      <c r="L19" s="32">
        <v>2205000</v>
      </c>
      <c r="M19" s="32">
        <v>17000</v>
      </c>
      <c r="N19" s="38">
        <v>3.1197480401661699</v>
      </c>
      <c r="O19" s="32">
        <v>2775000</v>
      </c>
      <c r="P19" s="32">
        <v>16000</v>
      </c>
      <c r="Q19" s="38">
        <v>2.3263295207157602</v>
      </c>
      <c r="R19" s="30" t="s">
        <v>97</v>
      </c>
    </row>
    <row r="20" spans="1:18" ht="15">
      <c r="A20" s="4"/>
      <c r="B20" s="50"/>
      <c r="C20" s="51" t="s">
        <v>938</v>
      </c>
      <c r="D20" s="51"/>
      <c r="E20" s="30" t="s">
        <v>102</v>
      </c>
      <c r="F20" s="32">
        <v>0</v>
      </c>
      <c r="G20" s="32">
        <v>0</v>
      </c>
      <c r="H20" s="38">
        <v>0</v>
      </c>
      <c r="I20" s="32">
        <v>0</v>
      </c>
      <c r="J20" s="32">
        <v>0</v>
      </c>
      <c r="K20" s="38">
        <v>0</v>
      </c>
      <c r="L20" s="32">
        <v>0</v>
      </c>
      <c r="M20" s="32">
        <v>0</v>
      </c>
      <c r="N20" s="38">
        <v>0</v>
      </c>
      <c r="O20" s="32">
        <v>0</v>
      </c>
      <c r="P20" s="32">
        <v>0</v>
      </c>
      <c r="Q20" s="38">
        <v>0</v>
      </c>
      <c r="R20" s="30" t="s">
        <v>102</v>
      </c>
    </row>
    <row r="21" spans="1:18" ht="15">
      <c r="A21" s="4"/>
      <c r="B21" s="51"/>
      <c r="C21" s="51" t="s">
        <v>1020</v>
      </c>
      <c r="D21" s="51"/>
      <c r="E21" s="30" t="s">
        <v>204</v>
      </c>
      <c r="F21" s="32">
        <v>2205000</v>
      </c>
      <c r="G21" s="32">
        <v>17000</v>
      </c>
      <c r="H21" s="38">
        <v>3.1197480401661699</v>
      </c>
      <c r="I21" s="32">
        <v>2775000</v>
      </c>
      <c r="J21" s="32">
        <v>16000</v>
      </c>
      <c r="K21" s="38">
        <v>2.3263295207157602</v>
      </c>
      <c r="L21" s="32">
        <v>2205000</v>
      </c>
      <c r="M21" s="32">
        <v>17000</v>
      </c>
      <c r="N21" s="38">
        <v>3.1197480401661699</v>
      </c>
      <c r="O21" s="32">
        <v>2775000</v>
      </c>
      <c r="P21" s="32">
        <v>16000</v>
      </c>
      <c r="Q21" s="38">
        <v>2.3263295207157602</v>
      </c>
      <c r="R21" s="30" t="s">
        <v>204</v>
      </c>
    </row>
    <row r="22" spans="1:18" ht="15">
      <c r="A22" s="4"/>
      <c r="B22" s="49" t="s">
        <v>1174</v>
      </c>
      <c r="C22" s="51" t="s">
        <v>574</v>
      </c>
      <c r="D22" s="51"/>
      <c r="E22" s="30" t="s">
        <v>205</v>
      </c>
      <c r="F22" s="32">
        <v>5147000</v>
      </c>
      <c r="G22" s="32">
        <v>38000</v>
      </c>
      <c r="H22" s="38">
        <v>2.98604257136481</v>
      </c>
      <c r="I22" s="32">
        <v>6522000</v>
      </c>
      <c r="J22" s="32">
        <v>36000</v>
      </c>
      <c r="K22" s="38">
        <v>2.2262598244413301</v>
      </c>
      <c r="L22" s="32">
        <v>5147000</v>
      </c>
      <c r="M22" s="32">
        <v>38000</v>
      </c>
      <c r="N22" s="38">
        <v>2.98604257136481</v>
      </c>
      <c r="O22" s="32">
        <v>6522000</v>
      </c>
      <c r="P22" s="32">
        <v>36000</v>
      </c>
      <c r="Q22" s="38">
        <v>2.2262598244413301</v>
      </c>
      <c r="R22" s="30" t="s">
        <v>205</v>
      </c>
    </row>
    <row r="23" spans="1:18" ht="15">
      <c r="A23" s="4"/>
      <c r="B23" s="50"/>
      <c r="C23" s="51" t="s">
        <v>938</v>
      </c>
      <c r="D23" s="51"/>
      <c r="E23" s="30" t="s">
        <v>233</v>
      </c>
      <c r="F23" s="32">
        <v>271000</v>
      </c>
      <c r="G23" s="32">
        <v>-4000</v>
      </c>
      <c r="H23" s="38">
        <v>-5.7746233897348596</v>
      </c>
      <c r="I23" s="32">
        <v>440000</v>
      </c>
      <c r="J23" s="32">
        <v>-1000</v>
      </c>
      <c r="K23" s="38">
        <v>-0.90599642858668605</v>
      </c>
      <c r="L23" s="32">
        <v>271000</v>
      </c>
      <c r="M23" s="32">
        <v>-4000</v>
      </c>
      <c r="N23" s="38">
        <v>-5.7746233897348596</v>
      </c>
      <c r="O23" s="32">
        <v>440000</v>
      </c>
      <c r="P23" s="32">
        <v>-1000</v>
      </c>
      <c r="Q23" s="38">
        <v>-0.90599642858668605</v>
      </c>
      <c r="R23" s="30" t="s">
        <v>233</v>
      </c>
    </row>
    <row r="24" spans="1:18" ht="15">
      <c r="A24" s="4"/>
      <c r="B24" s="51"/>
      <c r="C24" s="51" t="s">
        <v>1020</v>
      </c>
      <c r="D24" s="51"/>
      <c r="E24" s="30" t="s">
        <v>27</v>
      </c>
      <c r="F24" s="32">
        <v>5418000</v>
      </c>
      <c r="G24" s="32">
        <v>34000</v>
      </c>
      <c r="H24" s="38">
        <v>2.5338785773399999</v>
      </c>
      <c r="I24" s="32">
        <v>6962000</v>
      </c>
      <c r="J24" s="32">
        <v>35000</v>
      </c>
      <c r="K24" s="38">
        <v>2.0261314833447601</v>
      </c>
      <c r="L24" s="32">
        <v>5418000</v>
      </c>
      <c r="M24" s="32">
        <v>34000</v>
      </c>
      <c r="N24" s="38">
        <v>2.5338785773399999</v>
      </c>
      <c r="O24" s="32">
        <v>6962000</v>
      </c>
      <c r="P24" s="32">
        <v>35000</v>
      </c>
      <c r="Q24" s="38">
        <v>2.0261314833447601</v>
      </c>
      <c r="R24" s="30" t="s">
        <v>27</v>
      </c>
    </row>
    <row r="25" spans="1:18" ht="15">
      <c r="A25" s="4"/>
      <c r="B25" s="49" t="s">
        <v>1191</v>
      </c>
      <c r="C25" s="51" t="s">
        <v>574</v>
      </c>
      <c r="D25" s="51"/>
      <c r="E25" s="30" t="s">
        <v>34</v>
      </c>
      <c r="F25" s="32">
        <v>48276000</v>
      </c>
      <c r="G25" s="32">
        <v>29000</v>
      </c>
      <c r="H25" s="38">
        <v>0.240501627832934</v>
      </c>
      <c r="I25" s="32">
        <v>43299000</v>
      </c>
      <c r="J25" s="32">
        <v>11000</v>
      </c>
      <c r="K25" s="38">
        <v>0.101657705653313</v>
      </c>
      <c r="L25" s="32">
        <v>48276000</v>
      </c>
      <c r="M25" s="32">
        <v>29000</v>
      </c>
      <c r="N25" s="38">
        <v>0.240501627832934</v>
      </c>
      <c r="O25" s="32">
        <v>43299000</v>
      </c>
      <c r="P25" s="32">
        <v>11000</v>
      </c>
      <c r="Q25" s="38">
        <v>0.101657705653313</v>
      </c>
      <c r="R25" s="30" t="s">
        <v>34</v>
      </c>
    </row>
    <row r="26" spans="1:18" ht="15">
      <c r="A26" s="4"/>
      <c r="B26" s="50"/>
      <c r="C26" s="51" t="s">
        <v>938</v>
      </c>
      <c r="D26" s="51"/>
      <c r="E26" s="30" t="s">
        <v>38</v>
      </c>
      <c r="F26" s="32">
        <v>10377000</v>
      </c>
      <c r="G26" s="32">
        <v>69000</v>
      </c>
      <c r="H26" s="38">
        <v>2.6863741152090901</v>
      </c>
      <c r="I26" s="32">
        <v>10759000</v>
      </c>
      <c r="J26" s="32">
        <v>38000</v>
      </c>
      <c r="K26" s="38">
        <v>1.4202730467543201</v>
      </c>
      <c r="L26" s="32">
        <v>10377000</v>
      </c>
      <c r="M26" s="32">
        <v>69000</v>
      </c>
      <c r="N26" s="38">
        <v>2.6863741152090901</v>
      </c>
      <c r="O26" s="32">
        <v>10759000</v>
      </c>
      <c r="P26" s="32">
        <v>38000</v>
      </c>
      <c r="Q26" s="38">
        <v>1.4202730467543201</v>
      </c>
      <c r="R26" s="30" t="s">
        <v>38</v>
      </c>
    </row>
    <row r="27" spans="1:18" ht="15">
      <c r="A27" s="4"/>
      <c r="B27" s="51"/>
      <c r="C27" s="51" t="s">
        <v>1020</v>
      </c>
      <c r="D27" s="51"/>
      <c r="E27" s="30" t="s">
        <v>45</v>
      </c>
      <c r="F27" s="32">
        <v>58653000</v>
      </c>
      <c r="G27" s="32">
        <v>98000</v>
      </c>
      <c r="H27" s="38">
        <v>0.67001440838718695</v>
      </c>
      <c r="I27" s="32">
        <v>54058000</v>
      </c>
      <c r="J27" s="32">
        <v>49000</v>
      </c>
      <c r="K27" s="38">
        <v>0.36306680347144599</v>
      </c>
      <c r="L27" s="32">
        <v>58653000</v>
      </c>
      <c r="M27" s="32">
        <v>98000</v>
      </c>
      <c r="N27" s="38">
        <v>0.67001440838718695</v>
      </c>
      <c r="O27" s="32">
        <v>54058000</v>
      </c>
      <c r="P27" s="32">
        <v>49000</v>
      </c>
      <c r="Q27" s="38">
        <v>0.36306680347144599</v>
      </c>
      <c r="R27" s="30" t="s">
        <v>45</v>
      </c>
    </row>
    <row r="28" spans="1:18" ht="15">
      <c r="A28" s="4"/>
      <c r="B28" s="49" t="s">
        <v>1000</v>
      </c>
      <c r="C28" s="51" t="s">
        <v>574</v>
      </c>
      <c r="D28" s="51"/>
      <c r="E28" s="30" t="s">
        <v>48</v>
      </c>
      <c r="F28" s="32">
        <v>738000</v>
      </c>
      <c r="G28" s="32">
        <v>0</v>
      </c>
      <c r="H28" s="38">
        <v>0</v>
      </c>
      <c r="I28" s="32">
        <v>593000</v>
      </c>
      <c r="J28" s="32">
        <v>0</v>
      </c>
      <c r="K28" s="38">
        <v>0</v>
      </c>
      <c r="L28" s="32">
        <v>738000</v>
      </c>
      <c r="M28" s="32">
        <v>0</v>
      </c>
      <c r="N28" s="38">
        <v>0</v>
      </c>
      <c r="O28" s="32">
        <v>593000</v>
      </c>
      <c r="P28" s="32">
        <v>0</v>
      </c>
      <c r="Q28" s="38">
        <v>0</v>
      </c>
      <c r="R28" s="30" t="s">
        <v>48</v>
      </c>
    </row>
    <row r="29" spans="1:18" ht="15">
      <c r="A29" s="4"/>
      <c r="B29" s="50"/>
      <c r="C29" s="51" t="s">
        <v>938</v>
      </c>
      <c r="D29" s="51"/>
      <c r="E29" s="30" t="s">
        <v>50</v>
      </c>
      <c r="F29" s="32">
        <v>0</v>
      </c>
      <c r="G29" s="32">
        <v>0</v>
      </c>
      <c r="H29" s="38">
        <v>0</v>
      </c>
      <c r="I29" s="32">
        <v>0</v>
      </c>
      <c r="J29" s="32">
        <v>0</v>
      </c>
      <c r="K29" s="38">
        <v>0</v>
      </c>
      <c r="L29" s="32">
        <v>0</v>
      </c>
      <c r="M29" s="32">
        <v>0</v>
      </c>
      <c r="N29" s="38">
        <v>0</v>
      </c>
      <c r="O29" s="32">
        <v>0</v>
      </c>
      <c r="P29" s="32">
        <v>0</v>
      </c>
      <c r="Q29" s="38">
        <v>0</v>
      </c>
      <c r="R29" s="30" t="s">
        <v>50</v>
      </c>
    </row>
    <row r="30" spans="1:18" ht="15">
      <c r="A30" s="4"/>
      <c r="B30" s="51"/>
      <c r="C30" s="51" t="s">
        <v>1020</v>
      </c>
      <c r="D30" s="51"/>
      <c r="E30" s="30" t="s">
        <v>51</v>
      </c>
      <c r="F30" s="32">
        <v>738000</v>
      </c>
      <c r="G30" s="32">
        <v>0</v>
      </c>
      <c r="H30" s="38">
        <v>0</v>
      </c>
      <c r="I30" s="32">
        <v>593000</v>
      </c>
      <c r="J30" s="32">
        <v>0</v>
      </c>
      <c r="K30" s="38">
        <v>0</v>
      </c>
      <c r="L30" s="32">
        <v>738000</v>
      </c>
      <c r="M30" s="32">
        <v>0</v>
      </c>
      <c r="N30" s="38">
        <v>0</v>
      </c>
      <c r="O30" s="32">
        <v>593000</v>
      </c>
      <c r="P30" s="32">
        <v>0</v>
      </c>
      <c r="Q30" s="38">
        <v>0</v>
      </c>
      <c r="R30" s="30" t="s">
        <v>51</v>
      </c>
    </row>
    <row r="31" spans="1:18" ht="15">
      <c r="A31" s="4"/>
      <c r="B31" s="49" t="s">
        <v>527</v>
      </c>
      <c r="C31" s="51" t="s">
        <v>574</v>
      </c>
      <c r="D31" s="51"/>
      <c r="E31" s="30" t="s">
        <v>52</v>
      </c>
      <c r="F31" s="32">
        <v>50795000</v>
      </c>
      <c r="G31" s="32">
        <v>182000</v>
      </c>
      <c r="H31" s="38">
        <v>1.4409332081512001</v>
      </c>
      <c r="I31" s="32">
        <v>51254000</v>
      </c>
      <c r="J31" s="32">
        <v>130000</v>
      </c>
      <c r="K31" s="38">
        <v>1.0184214492372301</v>
      </c>
      <c r="L31" s="32">
        <v>50795000</v>
      </c>
      <c r="M31" s="32">
        <v>182000</v>
      </c>
      <c r="N31" s="38">
        <v>1.4409332081512001</v>
      </c>
      <c r="O31" s="32">
        <v>51254000</v>
      </c>
      <c r="P31" s="32">
        <v>130000</v>
      </c>
      <c r="Q31" s="38">
        <v>1.0184214492372301</v>
      </c>
      <c r="R31" s="30" t="s">
        <v>52</v>
      </c>
    </row>
    <row r="32" spans="1:18" ht="15">
      <c r="A32" s="4"/>
      <c r="B32" s="50"/>
      <c r="C32" s="51" t="s">
        <v>938</v>
      </c>
      <c r="D32" s="51"/>
      <c r="E32" s="30" t="s">
        <v>54</v>
      </c>
      <c r="F32" s="32">
        <v>3776000</v>
      </c>
      <c r="G32" s="32">
        <v>30000</v>
      </c>
      <c r="H32" s="38">
        <v>3.2160401057219601</v>
      </c>
      <c r="I32" s="32">
        <v>4964000</v>
      </c>
      <c r="J32" s="32">
        <v>26000</v>
      </c>
      <c r="K32" s="38">
        <v>2.1116023334044201</v>
      </c>
      <c r="L32" s="32">
        <v>3776000</v>
      </c>
      <c r="M32" s="32">
        <v>30000</v>
      </c>
      <c r="N32" s="38">
        <v>3.2160401057219601</v>
      </c>
      <c r="O32" s="32">
        <v>4964000</v>
      </c>
      <c r="P32" s="32">
        <v>26000</v>
      </c>
      <c r="Q32" s="38">
        <v>2.1116023334044201</v>
      </c>
      <c r="R32" s="30" t="s">
        <v>54</v>
      </c>
    </row>
    <row r="33" spans="1:18" ht="15">
      <c r="A33" s="4"/>
      <c r="B33" s="51"/>
      <c r="C33" s="49" t="s">
        <v>1020</v>
      </c>
      <c r="D33" s="51"/>
      <c r="E33" s="30" t="s">
        <v>55</v>
      </c>
      <c r="F33" s="32">
        <v>54571000</v>
      </c>
      <c r="G33" s="32">
        <v>212000</v>
      </c>
      <c r="H33" s="38">
        <v>1.5630176031168099</v>
      </c>
      <c r="I33" s="32">
        <v>56218000</v>
      </c>
      <c r="J33" s="32">
        <v>156000</v>
      </c>
      <c r="K33" s="38">
        <v>1.11459341457085</v>
      </c>
      <c r="L33" s="32">
        <v>54571000</v>
      </c>
      <c r="M33" s="32">
        <v>212000</v>
      </c>
      <c r="N33" s="38">
        <v>1.5630176031168099</v>
      </c>
      <c r="O33" s="32">
        <v>56218000</v>
      </c>
      <c r="P33" s="32">
        <v>156000</v>
      </c>
      <c r="Q33" s="38">
        <v>1.11459341457085</v>
      </c>
      <c r="R33" s="30" t="s">
        <v>55</v>
      </c>
    </row>
    <row r="34" spans="1:18" ht="30.9" customHeight="1">
      <c r="A34" s="4"/>
      <c r="B34" s="51" t="s">
        <v>952</v>
      </c>
      <c r="C34" s="48"/>
      <c r="D34" s="51"/>
      <c r="E34" s="30" t="s">
        <v>57</v>
      </c>
      <c r="F34" s="32">
        <v>0</v>
      </c>
      <c r="G34" s="34"/>
      <c r="H34" s="35"/>
      <c r="I34" s="32">
        <v>0</v>
      </c>
      <c r="J34" s="34"/>
      <c r="K34" s="35"/>
      <c r="L34" s="32">
        <v>0</v>
      </c>
      <c r="M34" s="34"/>
      <c r="N34" s="35"/>
      <c r="O34" s="32">
        <v>0</v>
      </c>
      <c r="P34" s="34"/>
      <c r="Q34" s="35"/>
      <c r="R34" s="30" t="s">
        <v>57</v>
      </c>
    </row>
    <row r="35" spans="1:18" ht="30.9" customHeight="1">
      <c r="A35" s="4"/>
      <c r="B35" s="51" t="s">
        <v>950</v>
      </c>
      <c r="C35" s="48"/>
      <c r="D35" s="51"/>
      <c r="E35" s="30" t="s">
        <v>61</v>
      </c>
      <c r="F35" s="32">
        <v>-63000</v>
      </c>
      <c r="G35" s="34"/>
      <c r="H35" s="35"/>
      <c r="I35" s="32">
        <v>98000</v>
      </c>
      <c r="J35" s="34"/>
      <c r="K35" s="35"/>
      <c r="L35" s="32">
        <v>-63000</v>
      </c>
      <c r="M35" s="34"/>
      <c r="N35" s="35"/>
      <c r="O35" s="32">
        <v>98000</v>
      </c>
      <c r="P35" s="34"/>
      <c r="Q35" s="35"/>
      <c r="R35" s="30" t="s">
        <v>61</v>
      </c>
    </row>
    <row r="36" spans="1:18" ht="15">
      <c r="A36" s="4"/>
      <c r="B36" s="49" t="s">
        <v>526</v>
      </c>
      <c r="C36" s="51" t="s">
        <v>574</v>
      </c>
      <c r="D36" s="51"/>
      <c r="E36" s="30" t="s">
        <v>62</v>
      </c>
      <c r="F36" s="32">
        <v>5185000</v>
      </c>
      <c r="G36" s="32">
        <v>6000</v>
      </c>
      <c r="H36" s="38">
        <v>0.46367773920474897</v>
      </c>
      <c r="I36" s="32">
        <v>6716000</v>
      </c>
      <c r="J36" s="32">
        <v>3000</v>
      </c>
      <c r="K36" s="38">
        <v>0.178797541616982</v>
      </c>
      <c r="L36" s="32">
        <v>5185000</v>
      </c>
      <c r="M36" s="32">
        <v>6000</v>
      </c>
      <c r="N36" s="38">
        <v>0.46367773920474897</v>
      </c>
      <c r="O36" s="32">
        <v>6716000</v>
      </c>
      <c r="P36" s="32">
        <v>3000</v>
      </c>
      <c r="Q36" s="38">
        <v>0.178797541616982</v>
      </c>
      <c r="R36" s="30" t="s">
        <v>62</v>
      </c>
    </row>
    <row r="37" spans="1:18" ht="15">
      <c r="A37" s="4"/>
      <c r="B37" s="50"/>
      <c r="C37" s="51" t="s">
        <v>938</v>
      </c>
      <c r="D37" s="51"/>
      <c r="E37" s="30" t="s">
        <v>64</v>
      </c>
      <c r="F37" s="32">
        <v>37000</v>
      </c>
      <c r="G37" s="32">
        <v>0</v>
      </c>
      <c r="H37" s="38">
        <v>0</v>
      </c>
      <c r="I37" s="32">
        <v>72000</v>
      </c>
      <c r="J37" s="32">
        <v>0</v>
      </c>
      <c r="K37" s="38">
        <v>0</v>
      </c>
      <c r="L37" s="32">
        <v>37000</v>
      </c>
      <c r="M37" s="32">
        <v>0</v>
      </c>
      <c r="N37" s="38">
        <v>0</v>
      </c>
      <c r="O37" s="32">
        <v>72000</v>
      </c>
      <c r="P37" s="32">
        <v>0</v>
      </c>
      <c r="Q37" s="38">
        <v>0</v>
      </c>
      <c r="R37" s="30" t="s">
        <v>64</v>
      </c>
    </row>
    <row r="38" spans="1:18" ht="15">
      <c r="A38" s="4"/>
      <c r="B38" s="50"/>
      <c r="C38" s="51" t="s">
        <v>1020</v>
      </c>
      <c r="D38" s="51"/>
      <c r="E38" s="30" t="s">
        <v>66</v>
      </c>
      <c r="F38" s="32">
        <v>5222000</v>
      </c>
      <c r="G38" s="32">
        <v>6000</v>
      </c>
      <c r="H38" s="38">
        <v>0.46038673219799298</v>
      </c>
      <c r="I38" s="32">
        <v>6788000</v>
      </c>
      <c r="J38" s="32">
        <v>3000</v>
      </c>
      <c r="K38" s="38">
        <v>0.17689978726056499</v>
      </c>
      <c r="L38" s="32">
        <v>5222000</v>
      </c>
      <c r="M38" s="32">
        <v>6000</v>
      </c>
      <c r="N38" s="38">
        <v>0.46038673219799298</v>
      </c>
      <c r="O38" s="32">
        <v>6788000</v>
      </c>
      <c r="P38" s="32">
        <v>3000</v>
      </c>
      <c r="Q38" s="38">
        <v>0.17689978726056499</v>
      </c>
      <c r="R38" s="30" t="s">
        <v>66</v>
      </c>
    </row>
    <row r="39" spans="1:18" ht="15">
      <c r="A39" s="4"/>
      <c r="B39" s="51"/>
      <c r="C39" s="51" t="s">
        <v>951</v>
      </c>
      <c r="D39" s="51"/>
      <c r="E39" s="30" t="s">
        <v>67</v>
      </c>
      <c r="F39" s="32">
        <v>0</v>
      </c>
      <c r="G39" s="34"/>
      <c r="H39" s="35"/>
      <c r="I39" s="32">
        <v>0</v>
      </c>
      <c r="J39" s="34"/>
      <c r="K39" s="35"/>
      <c r="L39" s="32">
        <v>0</v>
      </c>
      <c r="M39" s="34"/>
      <c r="N39" s="35"/>
      <c r="O39" s="32">
        <v>0</v>
      </c>
      <c r="P39" s="34"/>
      <c r="Q39" s="35"/>
      <c r="R39" s="30" t="s">
        <v>67</v>
      </c>
    </row>
    <row r="40" spans="1:18" ht="15">
      <c r="A40" s="4"/>
      <c r="B40" s="49" t="s">
        <v>1006</v>
      </c>
      <c r="C40" s="51" t="s">
        <v>574</v>
      </c>
      <c r="D40" s="51"/>
      <c r="E40" s="30" t="s">
        <v>68</v>
      </c>
      <c r="F40" s="32">
        <v>1194000</v>
      </c>
      <c r="G40" s="32">
        <v>0</v>
      </c>
      <c r="H40" s="38">
        <v>0</v>
      </c>
      <c r="I40" s="32">
        <v>289000</v>
      </c>
      <c r="J40" s="32">
        <v>0</v>
      </c>
      <c r="K40" s="38">
        <v>0</v>
      </c>
      <c r="L40" s="32">
        <v>1194000</v>
      </c>
      <c r="M40" s="32">
        <v>0</v>
      </c>
      <c r="N40" s="38">
        <v>0</v>
      </c>
      <c r="O40" s="32">
        <v>289000</v>
      </c>
      <c r="P40" s="32">
        <v>0</v>
      </c>
      <c r="Q40" s="38">
        <v>0</v>
      </c>
      <c r="R40" s="30" t="s">
        <v>68</v>
      </c>
    </row>
    <row r="41" spans="1:18" ht="15">
      <c r="A41" s="4"/>
      <c r="B41" s="50"/>
      <c r="C41" s="51" t="s">
        <v>938</v>
      </c>
      <c r="D41" s="51"/>
      <c r="E41" s="30" t="s">
        <v>71</v>
      </c>
      <c r="F41" s="32">
        <v>1000</v>
      </c>
      <c r="G41" s="32">
        <v>0</v>
      </c>
      <c r="H41" s="38">
        <v>0</v>
      </c>
      <c r="I41" s="32">
        <v>0</v>
      </c>
      <c r="J41" s="32">
        <v>0</v>
      </c>
      <c r="K41" s="38">
        <v>0</v>
      </c>
      <c r="L41" s="32">
        <v>1000</v>
      </c>
      <c r="M41" s="32">
        <v>0</v>
      </c>
      <c r="N41" s="38">
        <v>0</v>
      </c>
      <c r="O41" s="32">
        <v>0</v>
      </c>
      <c r="P41" s="32">
        <v>0</v>
      </c>
      <c r="Q41" s="38">
        <v>0</v>
      </c>
      <c r="R41" s="30" t="s">
        <v>71</v>
      </c>
    </row>
    <row r="42" spans="1:18" ht="15">
      <c r="A42" s="4"/>
      <c r="B42" s="51"/>
      <c r="C42" s="49" t="s">
        <v>1020</v>
      </c>
      <c r="D42" s="51"/>
      <c r="E42" s="30" t="s">
        <v>73</v>
      </c>
      <c r="F42" s="32">
        <v>1195000</v>
      </c>
      <c r="G42" s="32">
        <v>0</v>
      </c>
      <c r="H42" s="38">
        <v>0</v>
      </c>
      <c r="I42" s="32">
        <v>289000</v>
      </c>
      <c r="J42" s="32">
        <v>0</v>
      </c>
      <c r="K42" s="38">
        <v>0</v>
      </c>
      <c r="L42" s="32">
        <v>1195000</v>
      </c>
      <c r="M42" s="32">
        <v>0</v>
      </c>
      <c r="N42" s="38">
        <v>0</v>
      </c>
      <c r="O42" s="32">
        <v>289000</v>
      </c>
      <c r="P42" s="32">
        <v>0</v>
      </c>
      <c r="Q42" s="38">
        <v>0</v>
      </c>
      <c r="R42" s="30" t="s">
        <v>73</v>
      </c>
    </row>
    <row r="43" spans="1:18" ht="15">
      <c r="A43" s="4"/>
      <c r="B43" s="51" t="s">
        <v>1054</v>
      </c>
      <c r="C43" s="48"/>
      <c r="D43" s="51"/>
      <c r="E43" s="30" t="s">
        <v>74</v>
      </c>
      <c r="F43" s="32">
        <v>410398000</v>
      </c>
      <c r="G43" s="32">
        <v>2915000</v>
      </c>
      <c r="H43" s="38">
        <v>2.87</v>
      </c>
      <c r="I43" s="32">
        <v>395167000</v>
      </c>
      <c r="J43" s="32">
        <v>2601000</v>
      </c>
      <c r="K43" s="38">
        <v>2.66</v>
      </c>
      <c r="L43" s="32">
        <v>410398000</v>
      </c>
      <c r="M43" s="32">
        <v>2915000</v>
      </c>
      <c r="N43" s="38">
        <v>2.87</v>
      </c>
      <c r="O43" s="32">
        <v>395167000</v>
      </c>
      <c r="P43" s="32">
        <v>2601000</v>
      </c>
      <c r="Q43" s="38">
        <v>2.66</v>
      </c>
      <c r="R43" s="30" t="s">
        <v>74</v>
      </c>
    </row>
    <row r="44" spans="1:18" ht="15">
      <c r="A44" s="4"/>
      <c r="B44" s="51" t="s">
        <v>788</v>
      </c>
      <c r="C44" s="48"/>
      <c r="D44" s="51"/>
      <c r="E44" s="30" t="s">
        <v>76</v>
      </c>
      <c r="F44" s="32">
        <v>16472000</v>
      </c>
      <c r="G44" s="34"/>
      <c r="H44" s="34"/>
      <c r="I44" s="32">
        <v>15179000</v>
      </c>
      <c r="J44" s="34"/>
      <c r="K44" s="34"/>
      <c r="L44" s="32">
        <v>16472000</v>
      </c>
      <c r="M44" s="34"/>
      <c r="N44" s="34"/>
      <c r="O44" s="32">
        <v>15179000</v>
      </c>
      <c r="P44" s="34"/>
      <c r="Q44" s="34"/>
      <c r="R44" s="30" t="s">
        <v>76</v>
      </c>
    </row>
    <row r="45" spans="1:18" ht="15">
      <c r="A45" s="4"/>
      <c r="B45" s="51" t="s">
        <v>1007</v>
      </c>
      <c r="C45" s="48"/>
      <c r="D45" s="51"/>
      <c r="E45" s="30" t="s">
        <v>77</v>
      </c>
      <c r="F45" s="32">
        <v>35248000</v>
      </c>
      <c r="G45" s="34"/>
      <c r="H45" s="34"/>
      <c r="I45" s="32">
        <v>39773000</v>
      </c>
      <c r="J45" s="34"/>
      <c r="K45" s="34"/>
      <c r="L45" s="32">
        <v>35248000</v>
      </c>
      <c r="M45" s="34"/>
      <c r="N45" s="34"/>
      <c r="O45" s="32">
        <v>39773000</v>
      </c>
      <c r="P45" s="34"/>
      <c r="Q45" s="34"/>
      <c r="R45" s="30" t="s">
        <v>77</v>
      </c>
    </row>
    <row r="46" spans="1:18" ht="15">
      <c r="A46" s="4"/>
      <c r="B46" s="51" t="s">
        <v>1130</v>
      </c>
      <c r="C46" s="48"/>
      <c r="D46" s="51"/>
      <c r="E46" s="30" t="s">
        <v>79</v>
      </c>
      <c r="F46" s="32">
        <v>462118000</v>
      </c>
      <c r="G46" s="34"/>
      <c r="H46" s="34"/>
      <c r="I46" s="32">
        <v>450119000</v>
      </c>
      <c r="J46" s="34"/>
      <c r="K46" s="34"/>
      <c r="L46" s="32">
        <v>462118000</v>
      </c>
      <c r="M46" s="34"/>
      <c r="N46" s="34"/>
      <c r="O46" s="32">
        <v>450119000</v>
      </c>
      <c r="P46" s="34"/>
      <c r="Q46" s="34"/>
      <c r="R46" s="30" t="s">
        <v>79</v>
      </c>
    </row>
    <row r="47" spans="1:18" ht="15">
      <c r="A47" s="4"/>
      <c r="B47" s="49" t="s">
        <v>1117</v>
      </c>
      <c r="C47" s="55"/>
      <c r="D47" s="49"/>
      <c r="E47" s="19" t="s">
        <v>80</v>
      </c>
      <c r="F47" s="33">
        <v>31443000</v>
      </c>
      <c r="G47" s="33">
        <v>327000</v>
      </c>
      <c r="H47" s="39">
        <v>4.22525263361109</v>
      </c>
      <c r="I47" s="33">
        <v>30937000</v>
      </c>
      <c r="J47" s="33">
        <v>233000</v>
      </c>
      <c r="K47" s="39">
        <v>3.0467786496447098</v>
      </c>
      <c r="L47" s="33">
        <v>31443000</v>
      </c>
      <c r="M47" s="33">
        <v>327000</v>
      </c>
      <c r="N47" s="39">
        <v>4.22525263361109</v>
      </c>
      <c r="O47" s="33">
        <v>30937000</v>
      </c>
      <c r="P47" s="33">
        <v>233000</v>
      </c>
      <c r="Q47" s="39">
        <v>3.0467786496447098</v>
      </c>
      <c r="R47" s="19" t="s">
        <v>80</v>
      </c>
    </row>
  </sheetData>
  <mergeCells count="48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5:D35"/>
    <mergeCell ref="B36:B39"/>
    <mergeCell ref="C36:D36"/>
    <mergeCell ref="C37:D37"/>
    <mergeCell ref="C38:D38"/>
    <mergeCell ref="C39:D39"/>
    <mergeCell ref="B31:B33"/>
    <mergeCell ref="C31:D31"/>
    <mergeCell ref="C32:D32"/>
    <mergeCell ref="C33:D33"/>
    <mergeCell ref="B34:D34"/>
    <mergeCell ref="B25:B27"/>
    <mergeCell ref="C25:D25"/>
    <mergeCell ref="C26:D26"/>
    <mergeCell ref="C27:D27"/>
    <mergeCell ref="B28:B30"/>
    <mergeCell ref="C28:D28"/>
    <mergeCell ref="C29:D29"/>
    <mergeCell ref="C30:D30"/>
    <mergeCell ref="B19:B21"/>
    <mergeCell ref="C19:D19"/>
    <mergeCell ref="C20:D20"/>
    <mergeCell ref="C21:D21"/>
    <mergeCell ref="B22:B24"/>
    <mergeCell ref="C22:D22"/>
    <mergeCell ref="C23:D23"/>
    <mergeCell ref="C24:D24"/>
    <mergeCell ref="O12:Q12"/>
    <mergeCell ref="B15:B18"/>
    <mergeCell ref="C15:D15"/>
    <mergeCell ref="C16:D16"/>
    <mergeCell ref="C17:D17"/>
    <mergeCell ref="A1:C1"/>
    <mergeCell ref="A2:C2"/>
    <mergeCell ref="D4:E4"/>
    <mergeCell ref="B10:L10"/>
    <mergeCell ref="F12:H12"/>
    <mergeCell ref="I12:K12"/>
    <mergeCell ref="L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'@lists'!$A$46:$B$46</xm:f>
          </x14:formula1>
          <xm:sqref>C8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50"/>
  <sheetViews>
    <sheetView workbookViewId="0"/>
  </sheetViews>
  <sheetFormatPr defaultColWidth="11.44140625" defaultRowHeight="13.2"/>
  <cols>
    <col min="1" max="3" width="13.5546875" customWidth="1"/>
    <col min="4" max="4" width="26.33203125" customWidth="1"/>
    <col min="5" max="5" width="8.33203125" customWidth="1"/>
    <col min="6" max="17" width="13.5546875" customWidth="1"/>
    <col min="18" max="18" width="8.33203125" customWidth="1"/>
  </cols>
  <sheetData>
    <row r="1" spans="1:18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15">
      <c r="A8" s="15"/>
      <c r="B8" s="15" t="s">
        <v>971</v>
      </c>
      <c r="C8" s="22" t="str">
        <f>B11</f>
        <v>660-58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5">
      <c r="A10" s="4"/>
      <c r="B10" s="64" t="s">
        <v>193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"/>
      <c r="N10" s="4"/>
      <c r="O10" s="4"/>
      <c r="P10" s="4"/>
      <c r="Q10" s="4"/>
      <c r="R10" s="4"/>
    </row>
    <row r="11" spans="1:18" ht="15">
      <c r="A11" s="4"/>
      <c r="B11" s="3" t="s">
        <v>192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15">
      <c r="A12" s="4"/>
      <c r="B12" s="4"/>
      <c r="C12" s="4"/>
      <c r="D12" s="4"/>
      <c r="E12" s="4"/>
      <c r="F12" s="47" t="s">
        <v>1280</v>
      </c>
      <c r="G12" s="48"/>
      <c r="H12" s="47"/>
      <c r="I12" s="47" t="s">
        <v>1202</v>
      </c>
      <c r="J12" s="48"/>
      <c r="K12" s="47"/>
      <c r="L12" s="47" t="s">
        <v>980</v>
      </c>
      <c r="M12" s="48"/>
      <c r="N12" s="47"/>
      <c r="O12" s="47" t="s">
        <v>981</v>
      </c>
      <c r="P12" s="48"/>
      <c r="Q12" s="47"/>
      <c r="R12" s="4"/>
    </row>
    <row r="13" spans="1:18" ht="15">
      <c r="A13" s="4"/>
      <c r="B13" s="4"/>
      <c r="C13" s="4"/>
      <c r="D13" s="4"/>
      <c r="E13" s="4"/>
      <c r="F13" s="29" t="s">
        <v>829</v>
      </c>
      <c r="G13" s="29" t="s">
        <v>667</v>
      </c>
      <c r="H13" s="29" t="s">
        <v>1255</v>
      </c>
      <c r="I13" s="29" t="s">
        <v>829</v>
      </c>
      <c r="J13" s="29" t="s">
        <v>667</v>
      </c>
      <c r="K13" s="29" t="s">
        <v>1255</v>
      </c>
      <c r="L13" s="29" t="s">
        <v>829</v>
      </c>
      <c r="M13" s="29" t="s">
        <v>667</v>
      </c>
      <c r="N13" s="29" t="s">
        <v>1255</v>
      </c>
      <c r="O13" s="29" t="s">
        <v>829</v>
      </c>
      <c r="P13" s="29" t="s">
        <v>667</v>
      </c>
      <c r="Q13" s="29" t="s">
        <v>1255</v>
      </c>
      <c r="R13" s="4"/>
    </row>
    <row r="14" spans="1:18" ht="15">
      <c r="A14" s="4"/>
      <c r="B14" s="4"/>
      <c r="C14" s="4"/>
      <c r="D14" s="4"/>
      <c r="E14" s="4"/>
      <c r="F14" s="30" t="s">
        <v>26</v>
      </c>
      <c r="G14" s="30" t="s">
        <v>56</v>
      </c>
      <c r="H14" s="30" t="s">
        <v>75</v>
      </c>
      <c r="I14" s="30" t="s">
        <v>26</v>
      </c>
      <c r="J14" s="30" t="s">
        <v>56</v>
      </c>
      <c r="K14" s="30" t="s">
        <v>75</v>
      </c>
      <c r="L14" s="30" t="s">
        <v>89</v>
      </c>
      <c r="M14" s="30" t="s">
        <v>97</v>
      </c>
      <c r="N14" s="30" t="s">
        <v>102</v>
      </c>
      <c r="O14" s="30" t="s">
        <v>89</v>
      </c>
      <c r="P14" s="30" t="s">
        <v>97</v>
      </c>
      <c r="Q14" s="30" t="s">
        <v>102</v>
      </c>
      <c r="R14" s="4"/>
    </row>
    <row r="15" spans="1:18" ht="15">
      <c r="A15" s="4"/>
      <c r="B15" s="49" t="s">
        <v>1184</v>
      </c>
      <c r="C15" s="51" t="s">
        <v>574</v>
      </c>
      <c r="D15" s="51"/>
      <c r="E15" s="30" t="s">
        <v>26</v>
      </c>
      <c r="F15" s="32">
        <v>198382000</v>
      </c>
      <c r="G15" s="32">
        <v>-329000</v>
      </c>
      <c r="H15" s="38">
        <v>-0.66501866868191595</v>
      </c>
      <c r="I15" s="32">
        <v>198452000</v>
      </c>
      <c r="J15" s="32">
        <v>-230000</v>
      </c>
      <c r="K15" s="38">
        <v>-0.46439472280876998</v>
      </c>
      <c r="L15" s="32">
        <v>198382000</v>
      </c>
      <c r="M15" s="32">
        <v>-329000</v>
      </c>
      <c r="N15" s="38">
        <v>-0.66501866868191595</v>
      </c>
      <c r="O15" s="32">
        <v>198452000</v>
      </c>
      <c r="P15" s="32">
        <v>-230000</v>
      </c>
      <c r="Q15" s="38">
        <v>-0.46439472280876998</v>
      </c>
      <c r="R15" s="30" t="s">
        <v>26</v>
      </c>
    </row>
    <row r="16" spans="1:18" ht="15">
      <c r="A16" s="4"/>
      <c r="B16" s="50"/>
      <c r="C16" s="17"/>
      <c r="D16" s="17" t="s">
        <v>872</v>
      </c>
      <c r="E16" s="30" t="s">
        <v>56</v>
      </c>
      <c r="F16" s="32">
        <v>91641000</v>
      </c>
      <c r="G16" s="32">
        <v>-50000</v>
      </c>
      <c r="H16" s="38">
        <v>-0.21842160358378501</v>
      </c>
      <c r="I16" s="32">
        <v>85473000</v>
      </c>
      <c r="J16" s="32">
        <v>-24000</v>
      </c>
      <c r="K16" s="38">
        <v>-0.11236348483230101</v>
      </c>
      <c r="L16" s="32">
        <v>91641000</v>
      </c>
      <c r="M16" s="32">
        <v>-50000</v>
      </c>
      <c r="N16" s="38">
        <v>-0.21842160358378501</v>
      </c>
      <c r="O16" s="32">
        <v>85473000</v>
      </c>
      <c r="P16" s="32">
        <v>-24000</v>
      </c>
      <c r="Q16" s="38">
        <v>-0.11236348483230101</v>
      </c>
      <c r="R16" s="30" t="s">
        <v>56</v>
      </c>
    </row>
    <row r="17" spans="1:18" ht="15">
      <c r="A17" s="4"/>
      <c r="B17" s="50"/>
      <c r="C17" s="17"/>
      <c r="D17" s="17" t="s">
        <v>868</v>
      </c>
      <c r="E17" s="30" t="s">
        <v>75</v>
      </c>
      <c r="F17" s="32">
        <v>106741000</v>
      </c>
      <c r="G17" s="32">
        <v>-279000</v>
      </c>
      <c r="H17" s="38">
        <v>-1.04962773116972</v>
      </c>
      <c r="I17" s="32">
        <v>112979000</v>
      </c>
      <c r="J17" s="32">
        <v>-206000</v>
      </c>
      <c r="K17" s="38">
        <v>-0.73133626468278001</v>
      </c>
      <c r="L17" s="32">
        <v>106741000</v>
      </c>
      <c r="M17" s="32">
        <v>-279000</v>
      </c>
      <c r="N17" s="38">
        <v>-1.04962773116972</v>
      </c>
      <c r="O17" s="32">
        <v>112979000</v>
      </c>
      <c r="P17" s="32">
        <v>-206000</v>
      </c>
      <c r="Q17" s="38">
        <v>-0.73133626468278001</v>
      </c>
      <c r="R17" s="30" t="s">
        <v>75</v>
      </c>
    </row>
    <row r="18" spans="1:18" ht="15">
      <c r="A18" s="4"/>
      <c r="B18" s="50"/>
      <c r="C18" s="51" t="s">
        <v>938</v>
      </c>
      <c r="D18" s="51"/>
      <c r="E18" s="30" t="s">
        <v>89</v>
      </c>
      <c r="F18" s="32">
        <v>16487000</v>
      </c>
      <c r="G18" s="32">
        <v>-99000</v>
      </c>
      <c r="H18" s="38">
        <v>-2.4236132112531701</v>
      </c>
      <c r="I18" s="32">
        <v>14356000</v>
      </c>
      <c r="J18" s="32">
        <v>-58000</v>
      </c>
      <c r="K18" s="38">
        <v>-1.6258689978374099</v>
      </c>
      <c r="L18" s="32">
        <v>16487000</v>
      </c>
      <c r="M18" s="32">
        <v>-99000</v>
      </c>
      <c r="N18" s="38">
        <v>-2.4236132112531701</v>
      </c>
      <c r="O18" s="32">
        <v>14356000</v>
      </c>
      <c r="P18" s="32">
        <v>-58000</v>
      </c>
      <c r="Q18" s="38">
        <v>-1.6258689978374099</v>
      </c>
      <c r="R18" s="30" t="s">
        <v>89</v>
      </c>
    </row>
    <row r="19" spans="1:18" ht="15">
      <c r="A19" s="4"/>
      <c r="B19" s="50"/>
      <c r="C19" s="17"/>
      <c r="D19" s="17" t="s">
        <v>872</v>
      </c>
      <c r="E19" s="30" t="s">
        <v>97</v>
      </c>
      <c r="F19" s="32">
        <v>3534000</v>
      </c>
      <c r="G19" s="32">
        <v>-18000</v>
      </c>
      <c r="H19" s="38">
        <v>-2.0529698678120898</v>
      </c>
      <c r="I19" s="32">
        <v>4207000</v>
      </c>
      <c r="J19" s="32">
        <v>-12000</v>
      </c>
      <c r="K19" s="38">
        <v>-1.1458465132257301</v>
      </c>
      <c r="L19" s="32">
        <v>3534000</v>
      </c>
      <c r="M19" s="32">
        <v>-18000</v>
      </c>
      <c r="N19" s="38">
        <v>-2.0529698678120898</v>
      </c>
      <c r="O19" s="32">
        <v>4207000</v>
      </c>
      <c r="P19" s="32">
        <v>-12000</v>
      </c>
      <c r="Q19" s="38">
        <v>-1.1458465132257301</v>
      </c>
      <c r="R19" s="30" t="s">
        <v>97</v>
      </c>
    </row>
    <row r="20" spans="1:18" ht="15">
      <c r="A20" s="4"/>
      <c r="B20" s="50"/>
      <c r="C20" s="17"/>
      <c r="D20" s="17" t="s">
        <v>868</v>
      </c>
      <c r="E20" s="30" t="s">
        <v>102</v>
      </c>
      <c r="F20" s="32">
        <v>12953000</v>
      </c>
      <c r="G20" s="32">
        <v>-81000</v>
      </c>
      <c r="H20" s="38">
        <v>-2.5249118447622001</v>
      </c>
      <c r="I20" s="32">
        <v>10149000</v>
      </c>
      <c r="J20" s="32">
        <v>-46000</v>
      </c>
      <c r="K20" s="38">
        <v>-1.82534973817101</v>
      </c>
      <c r="L20" s="32">
        <v>12953000</v>
      </c>
      <c r="M20" s="32">
        <v>-81000</v>
      </c>
      <c r="N20" s="38">
        <v>-2.5249118447622001</v>
      </c>
      <c r="O20" s="32">
        <v>10149000</v>
      </c>
      <c r="P20" s="32">
        <v>-46000</v>
      </c>
      <c r="Q20" s="38">
        <v>-1.82534973817101</v>
      </c>
      <c r="R20" s="30" t="s">
        <v>102</v>
      </c>
    </row>
    <row r="21" spans="1:18" ht="15">
      <c r="A21" s="4"/>
      <c r="B21" s="51"/>
      <c r="C21" s="51" t="s">
        <v>1020</v>
      </c>
      <c r="D21" s="51"/>
      <c r="E21" s="30" t="s">
        <v>204</v>
      </c>
      <c r="F21" s="32">
        <v>214869000</v>
      </c>
      <c r="G21" s="32">
        <v>-428000</v>
      </c>
      <c r="H21" s="38">
        <v>-0.79914832965757299</v>
      </c>
      <c r="I21" s="32">
        <v>212808000</v>
      </c>
      <c r="J21" s="32">
        <v>-288000</v>
      </c>
      <c r="K21" s="38">
        <v>-0.54243292983022795</v>
      </c>
      <c r="L21" s="32">
        <v>214869000</v>
      </c>
      <c r="M21" s="32">
        <v>-428000</v>
      </c>
      <c r="N21" s="38">
        <v>-0.79914832965757299</v>
      </c>
      <c r="O21" s="32">
        <v>212808000</v>
      </c>
      <c r="P21" s="32">
        <v>-288000</v>
      </c>
      <c r="Q21" s="38">
        <v>-0.54243292983022795</v>
      </c>
      <c r="R21" s="30" t="s">
        <v>204</v>
      </c>
    </row>
    <row r="22" spans="1:18" ht="15">
      <c r="A22" s="4"/>
      <c r="B22" s="49" t="s">
        <v>1176</v>
      </c>
      <c r="C22" s="51" t="s">
        <v>574</v>
      </c>
      <c r="D22" s="51"/>
      <c r="E22" s="30" t="s">
        <v>205</v>
      </c>
      <c r="F22" s="32">
        <v>164000</v>
      </c>
      <c r="G22" s="32">
        <v>-2000</v>
      </c>
      <c r="H22" s="38">
        <v>-4.9680090602142197</v>
      </c>
      <c r="I22" s="32">
        <v>209000</v>
      </c>
      <c r="J22" s="32">
        <v>-1000</v>
      </c>
      <c r="K22" s="38">
        <v>-1.9276554145949401</v>
      </c>
      <c r="L22" s="32">
        <v>164000</v>
      </c>
      <c r="M22" s="32">
        <v>-2000</v>
      </c>
      <c r="N22" s="38">
        <v>-4.9680090602142197</v>
      </c>
      <c r="O22" s="32">
        <v>209000</v>
      </c>
      <c r="P22" s="32">
        <v>-1000</v>
      </c>
      <c r="Q22" s="38">
        <v>-1.9276554145949401</v>
      </c>
      <c r="R22" s="30" t="s">
        <v>205</v>
      </c>
    </row>
    <row r="23" spans="1:18" ht="15">
      <c r="A23" s="4"/>
      <c r="B23" s="50"/>
      <c r="C23" s="51" t="s">
        <v>938</v>
      </c>
      <c r="D23" s="51"/>
      <c r="E23" s="30" t="s">
        <v>233</v>
      </c>
      <c r="F23" s="32">
        <v>0</v>
      </c>
      <c r="G23" s="32">
        <v>0</v>
      </c>
      <c r="H23" s="38">
        <v>0</v>
      </c>
      <c r="I23" s="32">
        <v>0</v>
      </c>
      <c r="J23" s="32">
        <v>0</v>
      </c>
      <c r="K23" s="38">
        <v>0</v>
      </c>
      <c r="L23" s="32">
        <v>0</v>
      </c>
      <c r="M23" s="32">
        <v>0</v>
      </c>
      <c r="N23" s="38">
        <v>0</v>
      </c>
      <c r="O23" s="32">
        <v>0</v>
      </c>
      <c r="P23" s="32">
        <v>0</v>
      </c>
      <c r="Q23" s="38">
        <v>0</v>
      </c>
      <c r="R23" s="30" t="s">
        <v>233</v>
      </c>
    </row>
    <row r="24" spans="1:18" ht="15">
      <c r="A24" s="4"/>
      <c r="B24" s="51"/>
      <c r="C24" s="51" t="s">
        <v>1020</v>
      </c>
      <c r="D24" s="51"/>
      <c r="E24" s="30" t="s">
        <v>27</v>
      </c>
      <c r="F24" s="32">
        <v>164000</v>
      </c>
      <c r="G24" s="32">
        <v>-2000</v>
      </c>
      <c r="H24" s="38">
        <v>-4.9680090602142197</v>
      </c>
      <c r="I24" s="32">
        <v>209000</v>
      </c>
      <c r="J24" s="32">
        <v>-1000</v>
      </c>
      <c r="K24" s="38">
        <v>-1.9276554145949401</v>
      </c>
      <c r="L24" s="32">
        <v>164000</v>
      </c>
      <c r="M24" s="32">
        <v>-2000</v>
      </c>
      <c r="N24" s="38">
        <v>-4.9680090602142197</v>
      </c>
      <c r="O24" s="32">
        <v>209000</v>
      </c>
      <c r="P24" s="32">
        <v>-1000</v>
      </c>
      <c r="Q24" s="38">
        <v>-1.9276554145949401</v>
      </c>
      <c r="R24" s="30" t="s">
        <v>27</v>
      </c>
    </row>
    <row r="25" spans="1:18" ht="15">
      <c r="A25" s="4"/>
      <c r="B25" s="49" t="s">
        <v>1179</v>
      </c>
      <c r="C25" s="51" t="s">
        <v>574</v>
      </c>
      <c r="D25" s="51"/>
      <c r="E25" s="30" t="s">
        <v>34</v>
      </c>
      <c r="F25" s="32">
        <v>0</v>
      </c>
      <c r="G25" s="32">
        <v>0</v>
      </c>
      <c r="H25" s="38">
        <v>0</v>
      </c>
      <c r="I25" s="32">
        <v>0</v>
      </c>
      <c r="J25" s="32">
        <v>0</v>
      </c>
      <c r="K25" s="38">
        <v>0</v>
      </c>
      <c r="L25" s="32">
        <v>0</v>
      </c>
      <c r="M25" s="32">
        <v>0</v>
      </c>
      <c r="N25" s="38">
        <v>0</v>
      </c>
      <c r="O25" s="32">
        <v>0</v>
      </c>
      <c r="P25" s="32">
        <v>0</v>
      </c>
      <c r="Q25" s="38">
        <v>0</v>
      </c>
      <c r="R25" s="30" t="s">
        <v>34</v>
      </c>
    </row>
    <row r="26" spans="1:18" ht="15">
      <c r="A26" s="4"/>
      <c r="B26" s="50"/>
      <c r="C26" s="51" t="s">
        <v>938</v>
      </c>
      <c r="D26" s="51"/>
      <c r="E26" s="30" t="s">
        <v>38</v>
      </c>
      <c r="F26" s="32">
        <v>628000</v>
      </c>
      <c r="G26" s="32">
        <v>-4000</v>
      </c>
      <c r="H26" s="38">
        <v>-2.5722159855434499</v>
      </c>
      <c r="I26" s="32">
        <v>267000</v>
      </c>
      <c r="J26" s="32">
        <v>-1000</v>
      </c>
      <c r="K26" s="38">
        <v>-1.5065648210815601</v>
      </c>
      <c r="L26" s="32">
        <v>628000</v>
      </c>
      <c r="M26" s="32">
        <v>-4000</v>
      </c>
      <c r="N26" s="38">
        <v>-2.5722159855434499</v>
      </c>
      <c r="O26" s="32">
        <v>267000</v>
      </c>
      <c r="P26" s="32">
        <v>-1000</v>
      </c>
      <c r="Q26" s="38">
        <v>-1.5065648210815601</v>
      </c>
      <c r="R26" s="30" t="s">
        <v>38</v>
      </c>
    </row>
    <row r="27" spans="1:18" ht="15">
      <c r="A27" s="4"/>
      <c r="B27" s="51"/>
      <c r="C27" s="51" t="s">
        <v>1020</v>
      </c>
      <c r="D27" s="51"/>
      <c r="E27" s="30" t="s">
        <v>45</v>
      </c>
      <c r="F27" s="32">
        <v>628000</v>
      </c>
      <c r="G27" s="32">
        <v>-4000</v>
      </c>
      <c r="H27" s="38">
        <v>-2.5722159855434499</v>
      </c>
      <c r="I27" s="32">
        <v>267000</v>
      </c>
      <c r="J27" s="32">
        <v>-1000</v>
      </c>
      <c r="K27" s="38">
        <v>-1.5065648210815601</v>
      </c>
      <c r="L27" s="32">
        <v>628000</v>
      </c>
      <c r="M27" s="32">
        <v>-4000</v>
      </c>
      <c r="N27" s="38">
        <v>-2.5722159855434499</v>
      </c>
      <c r="O27" s="32">
        <v>267000</v>
      </c>
      <c r="P27" s="32">
        <v>-1000</v>
      </c>
      <c r="Q27" s="38">
        <v>-1.5065648210815601</v>
      </c>
      <c r="R27" s="30" t="s">
        <v>45</v>
      </c>
    </row>
    <row r="28" spans="1:18" ht="15">
      <c r="A28" s="4"/>
      <c r="B28" s="49" t="s">
        <v>1178</v>
      </c>
      <c r="C28" s="51" t="s">
        <v>574</v>
      </c>
      <c r="D28" s="51"/>
      <c r="E28" s="30" t="s">
        <v>48</v>
      </c>
      <c r="F28" s="32">
        <v>3897000</v>
      </c>
      <c r="G28" s="32">
        <v>-2000</v>
      </c>
      <c r="H28" s="38">
        <v>-0.20544420556618501</v>
      </c>
      <c r="I28" s="32">
        <v>3138000</v>
      </c>
      <c r="J28" s="32">
        <v>-1000</v>
      </c>
      <c r="K28" s="38">
        <v>-0.12753067087745201</v>
      </c>
      <c r="L28" s="32">
        <v>3897000</v>
      </c>
      <c r="M28" s="32">
        <v>-2000</v>
      </c>
      <c r="N28" s="38">
        <v>-0.20544420556618501</v>
      </c>
      <c r="O28" s="32">
        <v>3138000</v>
      </c>
      <c r="P28" s="32">
        <v>-1000</v>
      </c>
      <c r="Q28" s="38">
        <v>-0.12753067087745201</v>
      </c>
      <c r="R28" s="30" t="s">
        <v>48</v>
      </c>
    </row>
    <row r="29" spans="1:18" ht="15">
      <c r="A29" s="4"/>
      <c r="B29" s="50"/>
      <c r="C29" s="51" t="s">
        <v>938</v>
      </c>
      <c r="D29" s="51"/>
      <c r="E29" s="30" t="s">
        <v>50</v>
      </c>
      <c r="F29" s="32">
        <v>268000</v>
      </c>
      <c r="G29" s="32">
        <v>-2000</v>
      </c>
      <c r="H29" s="38">
        <v>-3.0186561953550402</v>
      </c>
      <c r="I29" s="32">
        <v>324000</v>
      </c>
      <c r="J29" s="32">
        <v>-5000</v>
      </c>
      <c r="K29" s="38">
        <v>-6.3172050407887399</v>
      </c>
      <c r="L29" s="32">
        <v>268000</v>
      </c>
      <c r="M29" s="32">
        <v>-2000</v>
      </c>
      <c r="N29" s="38">
        <v>-3.0186561953550402</v>
      </c>
      <c r="O29" s="32">
        <v>324000</v>
      </c>
      <c r="P29" s="32">
        <v>-5000</v>
      </c>
      <c r="Q29" s="38">
        <v>-6.3172050407887399</v>
      </c>
      <c r="R29" s="30" t="s">
        <v>50</v>
      </c>
    </row>
    <row r="30" spans="1:18" ht="15">
      <c r="A30" s="4"/>
      <c r="B30" s="51"/>
      <c r="C30" s="51" t="s">
        <v>1020</v>
      </c>
      <c r="D30" s="51"/>
      <c r="E30" s="30" t="s">
        <v>51</v>
      </c>
      <c r="F30" s="32">
        <v>4165000</v>
      </c>
      <c r="G30" s="32">
        <v>-4000</v>
      </c>
      <c r="H30" s="38">
        <v>-0.38470741850260598</v>
      </c>
      <c r="I30" s="32">
        <v>3462000</v>
      </c>
      <c r="J30" s="32">
        <v>-6000</v>
      </c>
      <c r="K30" s="38">
        <v>-0.69504517041552005</v>
      </c>
      <c r="L30" s="32">
        <v>4165000</v>
      </c>
      <c r="M30" s="32">
        <v>-4000</v>
      </c>
      <c r="N30" s="38">
        <v>-0.38470741850260598</v>
      </c>
      <c r="O30" s="32">
        <v>3462000</v>
      </c>
      <c r="P30" s="32">
        <v>-6000</v>
      </c>
      <c r="Q30" s="38">
        <v>-0.69504517041552005</v>
      </c>
      <c r="R30" s="30" t="s">
        <v>51</v>
      </c>
    </row>
    <row r="31" spans="1:18" ht="15">
      <c r="A31" s="4"/>
      <c r="B31" s="49" t="s">
        <v>1000</v>
      </c>
      <c r="C31" s="51" t="s">
        <v>574</v>
      </c>
      <c r="D31" s="51"/>
      <c r="E31" s="30" t="s">
        <v>52</v>
      </c>
      <c r="F31" s="32">
        <v>0</v>
      </c>
      <c r="G31" s="32">
        <v>0</v>
      </c>
      <c r="H31" s="38">
        <v>0</v>
      </c>
      <c r="I31" s="32">
        <v>0</v>
      </c>
      <c r="J31" s="32">
        <v>0</v>
      </c>
      <c r="K31" s="38">
        <v>0</v>
      </c>
      <c r="L31" s="32">
        <v>0</v>
      </c>
      <c r="M31" s="32">
        <v>0</v>
      </c>
      <c r="N31" s="38">
        <v>0</v>
      </c>
      <c r="O31" s="32">
        <v>0</v>
      </c>
      <c r="P31" s="32">
        <v>0</v>
      </c>
      <c r="Q31" s="38">
        <v>0</v>
      </c>
      <c r="R31" s="30" t="s">
        <v>52</v>
      </c>
    </row>
    <row r="32" spans="1:18" ht="15">
      <c r="A32" s="4"/>
      <c r="B32" s="50"/>
      <c r="C32" s="51" t="s">
        <v>938</v>
      </c>
      <c r="D32" s="51"/>
      <c r="E32" s="30" t="s">
        <v>54</v>
      </c>
      <c r="F32" s="32">
        <v>3000</v>
      </c>
      <c r="G32" s="32">
        <v>0</v>
      </c>
      <c r="H32" s="38">
        <v>0</v>
      </c>
      <c r="I32" s="32">
        <v>187000</v>
      </c>
      <c r="J32" s="32">
        <v>1000</v>
      </c>
      <c r="K32" s="38">
        <v>2.1219404666349502</v>
      </c>
      <c r="L32" s="32">
        <v>3000</v>
      </c>
      <c r="M32" s="32">
        <v>0</v>
      </c>
      <c r="N32" s="38">
        <v>0</v>
      </c>
      <c r="O32" s="32">
        <v>187000</v>
      </c>
      <c r="P32" s="32">
        <v>1000</v>
      </c>
      <c r="Q32" s="38">
        <v>2.1219404666349502</v>
      </c>
      <c r="R32" s="30" t="s">
        <v>54</v>
      </c>
    </row>
    <row r="33" spans="1:18" ht="15">
      <c r="A33" s="4"/>
      <c r="B33" s="51"/>
      <c r="C33" s="51" t="s">
        <v>1020</v>
      </c>
      <c r="D33" s="51"/>
      <c r="E33" s="30" t="s">
        <v>55</v>
      </c>
      <c r="F33" s="32">
        <v>3000</v>
      </c>
      <c r="G33" s="32">
        <v>0</v>
      </c>
      <c r="H33" s="38">
        <v>0</v>
      </c>
      <c r="I33" s="32">
        <v>187000</v>
      </c>
      <c r="J33" s="32">
        <v>1000</v>
      </c>
      <c r="K33" s="38">
        <v>2.1219404666349502</v>
      </c>
      <c r="L33" s="32">
        <v>3000</v>
      </c>
      <c r="M33" s="32">
        <v>0</v>
      </c>
      <c r="N33" s="38">
        <v>0</v>
      </c>
      <c r="O33" s="32">
        <v>187000</v>
      </c>
      <c r="P33" s="32">
        <v>1000</v>
      </c>
      <c r="Q33" s="38">
        <v>2.1219404666349502</v>
      </c>
      <c r="R33" s="30" t="s">
        <v>55</v>
      </c>
    </row>
    <row r="34" spans="1:18" ht="15">
      <c r="A34" s="4"/>
      <c r="B34" s="49" t="s">
        <v>534</v>
      </c>
      <c r="C34" s="51" t="s">
        <v>574</v>
      </c>
      <c r="D34" s="51"/>
      <c r="E34" s="30" t="s">
        <v>57</v>
      </c>
      <c r="F34" s="32">
        <v>29329000</v>
      </c>
      <c r="G34" s="32">
        <v>-110000</v>
      </c>
      <c r="H34" s="38">
        <v>-1.5086827399873699</v>
      </c>
      <c r="I34" s="32">
        <v>27867000</v>
      </c>
      <c r="J34" s="32">
        <v>-138000</v>
      </c>
      <c r="K34" s="38">
        <v>-1.99560012671618</v>
      </c>
      <c r="L34" s="32">
        <v>29329000</v>
      </c>
      <c r="M34" s="32">
        <v>-110000</v>
      </c>
      <c r="N34" s="38">
        <v>-1.5086827399873699</v>
      </c>
      <c r="O34" s="32">
        <v>27867000</v>
      </c>
      <c r="P34" s="32">
        <v>-138000</v>
      </c>
      <c r="Q34" s="38">
        <v>-1.99560012671618</v>
      </c>
      <c r="R34" s="30" t="s">
        <v>57</v>
      </c>
    </row>
    <row r="35" spans="1:18" ht="15">
      <c r="A35" s="4"/>
      <c r="B35" s="50"/>
      <c r="C35" s="51" t="s">
        <v>938</v>
      </c>
      <c r="D35" s="51"/>
      <c r="E35" s="30" t="s">
        <v>61</v>
      </c>
      <c r="F35" s="32">
        <v>364000</v>
      </c>
      <c r="G35" s="32">
        <v>-3000</v>
      </c>
      <c r="H35" s="38">
        <v>-3.3376836392313001</v>
      </c>
      <c r="I35" s="32">
        <v>794000</v>
      </c>
      <c r="J35" s="32">
        <v>-10000</v>
      </c>
      <c r="K35" s="38">
        <v>-5.1337572164999097</v>
      </c>
      <c r="L35" s="32">
        <v>364000</v>
      </c>
      <c r="M35" s="32">
        <v>-3000</v>
      </c>
      <c r="N35" s="38">
        <v>-3.3376836392313001</v>
      </c>
      <c r="O35" s="32">
        <v>794000</v>
      </c>
      <c r="P35" s="32">
        <v>-10000</v>
      </c>
      <c r="Q35" s="38">
        <v>-5.1337572164999097</v>
      </c>
      <c r="R35" s="30" t="s">
        <v>61</v>
      </c>
    </row>
    <row r="36" spans="1:18" ht="15">
      <c r="A36" s="4"/>
      <c r="B36" s="51"/>
      <c r="C36" s="51" t="s">
        <v>1020</v>
      </c>
      <c r="D36" s="51"/>
      <c r="E36" s="30" t="s">
        <v>62</v>
      </c>
      <c r="F36" s="32">
        <v>29693000</v>
      </c>
      <c r="G36" s="32">
        <v>-113000</v>
      </c>
      <c r="H36" s="38">
        <v>-1.5309559710531699</v>
      </c>
      <c r="I36" s="32">
        <v>28661000</v>
      </c>
      <c r="J36" s="32">
        <v>-148000</v>
      </c>
      <c r="K36" s="38">
        <v>-2.0815786978707802</v>
      </c>
      <c r="L36" s="32">
        <v>29693000</v>
      </c>
      <c r="M36" s="32">
        <v>-113000</v>
      </c>
      <c r="N36" s="38">
        <v>-1.5309559710531699</v>
      </c>
      <c r="O36" s="32">
        <v>28661000</v>
      </c>
      <c r="P36" s="32">
        <v>-148000</v>
      </c>
      <c r="Q36" s="38">
        <v>-2.0815786978707802</v>
      </c>
      <c r="R36" s="30" t="s">
        <v>62</v>
      </c>
    </row>
    <row r="37" spans="1:18" ht="15">
      <c r="A37" s="4"/>
      <c r="B37" s="49" t="s">
        <v>759</v>
      </c>
      <c r="C37" s="51" t="s">
        <v>574</v>
      </c>
      <c r="D37" s="51"/>
      <c r="E37" s="30" t="s">
        <v>64</v>
      </c>
      <c r="F37" s="32">
        <v>1034000</v>
      </c>
      <c r="G37" s="32">
        <v>1000</v>
      </c>
      <c r="H37" s="38">
        <v>0.38628636677309203</v>
      </c>
      <c r="I37" s="32">
        <v>797000</v>
      </c>
      <c r="J37" s="32">
        <v>0</v>
      </c>
      <c r="K37" s="38">
        <v>0</v>
      </c>
      <c r="L37" s="32">
        <v>1034000</v>
      </c>
      <c r="M37" s="32">
        <v>1000</v>
      </c>
      <c r="N37" s="38">
        <v>0.38628636677309203</v>
      </c>
      <c r="O37" s="32">
        <v>797000</v>
      </c>
      <c r="P37" s="32">
        <v>0</v>
      </c>
      <c r="Q37" s="38">
        <v>0</v>
      </c>
      <c r="R37" s="30" t="s">
        <v>64</v>
      </c>
    </row>
    <row r="38" spans="1:18" ht="15">
      <c r="A38" s="4"/>
      <c r="B38" s="50"/>
      <c r="C38" s="51" t="s">
        <v>938</v>
      </c>
      <c r="D38" s="51"/>
      <c r="E38" s="30" t="s">
        <v>66</v>
      </c>
      <c r="F38" s="32">
        <v>8000</v>
      </c>
      <c r="G38" s="32">
        <v>0</v>
      </c>
      <c r="H38" s="38">
        <v>0</v>
      </c>
      <c r="I38" s="32">
        <v>2000</v>
      </c>
      <c r="J38" s="32">
        <v>0</v>
      </c>
      <c r="K38" s="38">
        <v>0</v>
      </c>
      <c r="L38" s="32">
        <v>8000</v>
      </c>
      <c r="M38" s="32">
        <v>0</v>
      </c>
      <c r="N38" s="38">
        <v>0</v>
      </c>
      <c r="O38" s="32">
        <v>2000</v>
      </c>
      <c r="P38" s="32">
        <v>0</v>
      </c>
      <c r="Q38" s="38">
        <v>0</v>
      </c>
      <c r="R38" s="30" t="s">
        <v>66</v>
      </c>
    </row>
    <row r="39" spans="1:18" ht="15">
      <c r="A39" s="4"/>
      <c r="B39" s="51"/>
      <c r="C39" s="49" t="s">
        <v>1020</v>
      </c>
      <c r="D39" s="51"/>
      <c r="E39" s="30" t="s">
        <v>67</v>
      </c>
      <c r="F39" s="32">
        <v>1042000</v>
      </c>
      <c r="G39" s="32">
        <v>1000</v>
      </c>
      <c r="H39" s="38">
        <v>0.38332490650367901</v>
      </c>
      <c r="I39" s="32">
        <v>799000</v>
      </c>
      <c r="J39" s="32">
        <v>0</v>
      </c>
      <c r="K39" s="38">
        <v>0</v>
      </c>
      <c r="L39" s="32">
        <v>1042000</v>
      </c>
      <c r="M39" s="32">
        <v>1000</v>
      </c>
      <c r="N39" s="38">
        <v>0.38332490650367901</v>
      </c>
      <c r="O39" s="32">
        <v>799000</v>
      </c>
      <c r="P39" s="32">
        <v>0</v>
      </c>
      <c r="Q39" s="38">
        <v>0</v>
      </c>
      <c r="R39" s="30" t="s">
        <v>67</v>
      </c>
    </row>
    <row r="40" spans="1:18" ht="15">
      <c r="A40" s="4"/>
      <c r="B40" s="51" t="s">
        <v>1035</v>
      </c>
      <c r="C40" s="48"/>
      <c r="D40" s="51"/>
      <c r="E40" s="30" t="s">
        <v>68</v>
      </c>
      <c r="F40" s="32">
        <v>250564000</v>
      </c>
      <c r="G40" s="32">
        <v>-550000</v>
      </c>
      <c r="H40" s="38">
        <v>-0.88</v>
      </c>
      <c r="I40" s="32">
        <v>246393000</v>
      </c>
      <c r="J40" s="32">
        <v>-443000</v>
      </c>
      <c r="K40" s="38">
        <v>-0.72</v>
      </c>
      <c r="L40" s="32">
        <v>250564000</v>
      </c>
      <c r="M40" s="32">
        <v>-550000</v>
      </c>
      <c r="N40" s="38">
        <v>-0.88</v>
      </c>
      <c r="O40" s="32">
        <v>246393000</v>
      </c>
      <c r="P40" s="32">
        <v>-443000</v>
      </c>
      <c r="Q40" s="38">
        <v>-0.72</v>
      </c>
      <c r="R40" s="30" t="s">
        <v>68</v>
      </c>
    </row>
    <row r="41" spans="1:18" ht="15">
      <c r="A41" s="4"/>
      <c r="B41" s="51" t="s">
        <v>1192</v>
      </c>
      <c r="C41" s="48"/>
      <c r="D41" s="51"/>
      <c r="E41" s="30" t="s">
        <v>71</v>
      </c>
      <c r="F41" s="32">
        <v>136684000</v>
      </c>
      <c r="G41" s="34"/>
      <c r="H41" s="34"/>
      <c r="I41" s="32">
        <v>129511000</v>
      </c>
      <c r="J41" s="34"/>
      <c r="K41" s="34"/>
      <c r="L41" s="32">
        <v>136684000</v>
      </c>
      <c r="M41" s="34"/>
      <c r="N41" s="34"/>
      <c r="O41" s="32">
        <v>129511000</v>
      </c>
      <c r="P41" s="34"/>
      <c r="Q41" s="34"/>
      <c r="R41" s="30" t="s">
        <v>71</v>
      </c>
    </row>
    <row r="42" spans="1:18" ht="15">
      <c r="A42" s="4"/>
      <c r="B42" s="51" t="s">
        <v>774</v>
      </c>
      <c r="C42" s="48"/>
      <c r="D42" s="51"/>
      <c r="E42" s="30" t="s">
        <v>73</v>
      </c>
      <c r="F42" s="32">
        <v>15355000</v>
      </c>
      <c r="G42" s="34"/>
      <c r="H42" s="34"/>
      <c r="I42" s="32">
        <v>14394000</v>
      </c>
      <c r="J42" s="34"/>
      <c r="K42" s="34"/>
      <c r="L42" s="32">
        <v>15355000</v>
      </c>
      <c r="M42" s="34"/>
      <c r="N42" s="34"/>
      <c r="O42" s="32">
        <v>14394000</v>
      </c>
      <c r="P42" s="34"/>
      <c r="Q42" s="34"/>
      <c r="R42" s="30" t="s">
        <v>73</v>
      </c>
    </row>
    <row r="43" spans="1:18" ht="15">
      <c r="A43" s="4"/>
      <c r="B43" s="51" t="s">
        <v>760</v>
      </c>
      <c r="C43" s="48"/>
      <c r="D43" s="51"/>
      <c r="E43" s="30" t="s">
        <v>74</v>
      </c>
      <c r="F43" s="32">
        <v>21513000</v>
      </c>
      <c r="G43" s="34"/>
      <c r="H43" s="34"/>
      <c r="I43" s="32">
        <v>23755000</v>
      </c>
      <c r="J43" s="34"/>
      <c r="K43" s="34"/>
      <c r="L43" s="32">
        <v>21513000</v>
      </c>
      <c r="M43" s="34"/>
      <c r="N43" s="34"/>
      <c r="O43" s="32">
        <v>23755000</v>
      </c>
      <c r="P43" s="34"/>
      <c r="Q43" s="34"/>
      <c r="R43" s="30" t="s">
        <v>74</v>
      </c>
    </row>
    <row r="44" spans="1:18" ht="15">
      <c r="A44" s="4"/>
      <c r="B44" s="51" t="s">
        <v>1034</v>
      </c>
      <c r="C44" s="48"/>
      <c r="D44" s="51"/>
      <c r="E44" s="30" t="s">
        <v>76</v>
      </c>
      <c r="F44" s="32">
        <v>424116000</v>
      </c>
      <c r="G44" s="34"/>
      <c r="H44" s="34"/>
      <c r="I44" s="32">
        <v>414053000</v>
      </c>
      <c r="J44" s="34"/>
      <c r="K44" s="34"/>
      <c r="L44" s="32">
        <v>424116000</v>
      </c>
      <c r="M44" s="34"/>
      <c r="N44" s="34"/>
      <c r="O44" s="32">
        <v>414053000</v>
      </c>
      <c r="P44" s="34"/>
      <c r="Q44" s="34"/>
      <c r="R44" s="30" t="s">
        <v>76</v>
      </c>
    </row>
    <row r="45" spans="1:18" ht="15">
      <c r="A45" s="4"/>
      <c r="B45" s="51" t="s">
        <v>1021</v>
      </c>
      <c r="C45" s="48"/>
      <c r="D45" s="49"/>
      <c r="E45" s="30" t="s">
        <v>77</v>
      </c>
      <c r="F45" s="32">
        <v>38002000</v>
      </c>
      <c r="G45" s="34"/>
      <c r="H45" s="34"/>
      <c r="I45" s="32">
        <v>36066000</v>
      </c>
      <c r="J45" s="34"/>
      <c r="K45" s="34"/>
      <c r="L45" s="32">
        <v>38002000</v>
      </c>
      <c r="M45" s="34"/>
      <c r="N45" s="34"/>
      <c r="O45" s="32">
        <v>36066000</v>
      </c>
      <c r="P45" s="34"/>
      <c r="Q45" s="34"/>
      <c r="R45" s="30" t="s">
        <v>77</v>
      </c>
    </row>
    <row r="46" spans="1:18" ht="15">
      <c r="A46" s="4"/>
      <c r="B46" s="51" t="s">
        <v>1190</v>
      </c>
      <c r="C46" s="48"/>
      <c r="D46" s="52"/>
      <c r="E46" s="30" t="s">
        <v>79</v>
      </c>
      <c r="F46" s="34"/>
      <c r="G46" s="34"/>
      <c r="H46" s="38">
        <v>1.99</v>
      </c>
      <c r="I46" s="34"/>
      <c r="J46" s="34"/>
      <c r="K46" s="38">
        <v>1.94</v>
      </c>
      <c r="L46" s="34"/>
      <c r="M46" s="34"/>
      <c r="N46" s="38">
        <v>1.99</v>
      </c>
      <c r="O46" s="34"/>
      <c r="P46" s="34"/>
      <c r="Q46" s="38">
        <v>1.94</v>
      </c>
      <c r="R46" s="30">
        <v>32</v>
      </c>
    </row>
    <row r="47" spans="1:18" ht="15">
      <c r="A47" s="4"/>
      <c r="B47" s="49" t="s">
        <v>1284</v>
      </c>
      <c r="C47" s="51" t="s">
        <v>574</v>
      </c>
      <c r="D47" s="51"/>
      <c r="E47" s="30" t="s">
        <v>80</v>
      </c>
      <c r="F47" s="32">
        <v>378955000</v>
      </c>
      <c r="G47" s="32">
        <v>2146000</v>
      </c>
      <c r="H47" s="38">
        <v>2.28449069258938</v>
      </c>
      <c r="I47" s="32">
        <v>364230000</v>
      </c>
      <c r="J47" s="32">
        <v>1998000</v>
      </c>
      <c r="K47" s="38">
        <v>2.2123387777859702</v>
      </c>
      <c r="L47" s="32">
        <v>378955000</v>
      </c>
      <c r="M47" s="32">
        <v>2146000</v>
      </c>
      <c r="N47" s="38">
        <v>2.28449069258938</v>
      </c>
      <c r="O47" s="32">
        <v>364230000</v>
      </c>
      <c r="P47" s="32">
        <v>1998000</v>
      </c>
      <c r="Q47" s="38">
        <v>2.2123387777859702</v>
      </c>
      <c r="R47" s="30" t="s">
        <v>80</v>
      </c>
    </row>
    <row r="48" spans="1:18" ht="15">
      <c r="A48" s="4"/>
      <c r="B48" s="50"/>
      <c r="C48" s="51" t="s">
        <v>938</v>
      </c>
      <c r="D48" s="51"/>
      <c r="E48" s="30" t="s">
        <v>81</v>
      </c>
      <c r="F48" s="32">
        <v>31443000</v>
      </c>
      <c r="G48" s="32">
        <v>219000</v>
      </c>
      <c r="H48" s="38">
        <v>2.8152356930012199</v>
      </c>
      <c r="I48" s="32">
        <v>30937000</v>
      </c>
      <c r="J48" s="32">
        <v>160000</v>
      </c>
      <c r="K48" s="38">
        <v>2.0848242210755901</v>
      </c>
      <c r="L48" s="32">
        <v>31443000</v>
      </c>
      <c r="M48" s="32">
        <v>219000</v>
      </c>
      <c r="N48" s="38">
        <v>2.8152356930012199</v>
      </c>
      <c r="O48" s="32">
        <v>30937000</v>
      </c>
      <c r="P48" s="32">
        <v>160000</v>
      </c>
      <c r="Q48" s="38">
        <v>2.0848242210755901</v>
      </c>
      <c r="R48" s="30" t="s">
        <v>81</v>
      </c>
    </row>
    <row r="49" spans="1:18" ht="15">
      <c r="A49" s="4"/>
      <c r="B49" s="51"/>
      <c r="C49" s="49" t="s">
        <v>1020</v>
      </c>
      <c r="D49" s="51"/>
      <c r="E49" s="30" t="s">
        <v>83</v>
      </c>
      <c r="F49" s="32">
        <v>410398000</v>
      </c>
      <c r="G49" s="32">
        <v>2365000</v>
      </c>
      <c r="H49" s="38">
        <v>2.32508133584466</v>
      </c>
      <c r="I49" s="32">
        <v>395167000</v>
      </c>
      <c r="J49" s="32">
        <v>2158000</v>
      </c>
      <c r="K49" s="38">
        <v>2.2023515568985599</v>
      </c>
      <c r="L49" s="32">
        <v>410398000</v>
      </c>
      <c r="M49" s="32">
        <v>2365000</v>
      </c>
      <c r="N49" s="38">
        <v>2.32508133584466</v>
      </c>
      <c r="O49" s="32">
        <v>395167000</v>
      </c>
      <c r="P49" s="32">
        <v>2158000</v>
      </c>
      <c r="Q49" s="38">
        <v>2.2023515568985599</v>
      </c>
      <c r="R49" s="30" t="s">
        <v>83</v>
      </c>
    </row>
    <row r="50" spans="1:18" ht="15">
      <c r="A50" s="4"/>
      <c r="B50" s="49" t="s">
        <v>1077</v>
      </c>
      <c r="C50" s="55"/>
      <c r="D50" s="49"/>
      <c r="E50" s="19" t="s">
        <v>84</v>
      </c>
      <c r="F50" s="33">
        <v>17758000</v>
      </c>
      <c r="G50" s="33">
        <v>-108000</v>
      </c>
      <c r="H50" s="39">
        <v>-2.4549892296589402</v>
      </c>
      <c r="I50" s="33">
        <v>15930000</v>
      </c>
      <c r="J50" s="33">
        <v>-73000</v>
      </c>
      <c r="K50" s="39">
        <v>-1.84565784847104</v>
      </c>
      <c r="L50" s="33">
        <v>17758000</v>
      </c>
      <c r="M50" s="33">
        <v>-108000</v>
      </c>
      <c r="N50" s="39">
        <v>-2.4549892296589402</v>
      </c>
      <c r="O50" s="33">
        <v>15930000</v>
      </c>
      <c r="P50" s="33">
        <v>-73000</v>
      </c>
      <c r="Q50" s="39">
        <v>-1.84565784847104</v>
      </c>
      <c r="R50" s="19" t="s">
        <v>84</v>
      </c>
    </row>
  </sheetData>
  <mergeCells count="48">
    <mergeCell ref="B50:D50"/>
    <mergeCell ref="B45:D45"/>
    <mergeCell ref="B46:D46"/>
    <mergeCell ref="B47:B49"/>
    <mergeCell ref="C47:D47"/>
    <mergeCell ref="C48:D48"/>
    <mergeCell ref="C49:D49"/>
    <mergeCell ref="B40:D40"/>
    <mergeCell ref="B41:D41"/>
    <mergeCell ref="B42:D42"/>
    <mergeCell ref="B43:D43"/>
    <mergeCell ref="B44:D44"/>
    <mergeCell ref="B34:B36"/>
    <mergeCell ref="C34:D34"/>
    <mergeCell ref="C35:D35"/>
    <mergeCell ref="C36:D36"/>
    <mergeCell ref="B37:B39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O12:Q12"/>
    <mergeCell ref="B15:B21"/>
    <mergeCell ref="C15:D15"/>
    <mergeCell ref="C18:D18"/>
    <mergeCell ref="C21:D21"/>
    <mergeCell ref="A1:C1"/>
    <mergeCell ref="A2:C2"/>
    <mergeCell ref="D4:E4"/>
    <mergeCell ref="B10:L10"/>
    <mergeCell ref="F12:H12"/>
    <mergeCell ref="I12:K12"/>
    <mergeCell ref="L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C8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Q26"/>
  <sheetViews>
    <sheetView workbookViewId="0"/>
  </sheetViews>
  <sheetFormatPr defaultColWidth="11.44140625" defaultRowHeight="13.2"/>
  <cols>
    <col min="1" max="1" width="1.44140625" customWidth="1"/>
    <col min="2" max="2" width="41.6640625" customWidth="1"/>
    <col min="3" max="3" width="24.33203125" customWidth="1"/>
    <col min="4" max="4" width="8.33203125" customWidth="1"/>
    <col min="5" max="16" width="19" customWidth="1"/>
    <col min="17" max="17" width="8.33203125" customWidth="1"/>
  </cols>
  <sheetData>
    <row r="1" spans="1:17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5">
      <c r="A8" s="15"/>
      <c r="B8" s="15" t="s">
        <v>971</v>
      </c>
      <c r="C8" s="22" t="str">
        <f>B11</f>
        <v>660-59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33.9" customHeight="1">
      <c r="A10" s="4"/>
      <c r="B10" s="56" t="s">
        <v>195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58"/>
      <c r="Q10" s="4"/>
    </row>
    <row r="11" spans="1:17" ht="15">
      <c r="A11" s="4"/>
      <c r="B11" s="3" t="s">
        <v>194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ht="15">
      <c r="A12" s="4"/>
      <c r="B12" s="4"/>
      <c r="C12" s="4"/>
      <c r="D12" s="4"/>
      <c r="E12" s="47" t="s">
        <v>1280</v>
      </c>
      <c r="F12" s="48"/>
      <c r="G12" s="47"/>
      <c r="H12" s="47" t="s">
        <v>1202</v>
      </c>
      <c r="I12" s="48"/>
      <c r="J12" s="47"/>
      <c r="K12" s="47" t="s">
        <v>980</v>
      </c>
      <c r="L12" s="48"/>
      <c r="M12" s="47"/>
      <c r="N12" s="47" t="s">
        <v>981</v>
      </c>
      <c r="O12" s="48"/>
      <c r="P12" s="47"/>
      <c r="Q12" s="4"/>
    </row>
    <row r="13" spans="1:17" ht="15">
      <c r="A13" s="4"/>
      <c r="B13" s="4"/>
      <c r="C13" s="4"/>
      <c r="D13" s="4"/>
      <c r="E13" s="29" t="s">
        <v>829</v>
      </c>
      <c r="F13" s="29" t="s">
        <v>676</v>
      </c>
      <c r="G13" s="29" t="s">
        <v>1256</v>
      </c>
      <c r="H13" s="29" t="s">
        <v>829</v>
      </c>
      <c r="I13" s="29" t="s">
        <v>676</v>
      </c>
      <c r="J13" s="29" t="s">
        <v>1256</v>
      </c>
      <c r="K13" s="29" t="s">
        <v>829</v>
      </c>
      <c r="L13" s="29" t="s">
        <v>676</v>
      </c>
      <c r="M13" s="29" t="s">
        <v>1256</v>
      </c>
      <c r="N13" s="29" t="s">
        <v>829</v>
      </c>
      <c r="O13" s="29" t="s">
        <v>676</v>
      </c>
      <c r="P13" s="29" t="s">
        <v>1256</v>
      </c>
      <c r="Q13" s="4"/>
    </row>
    <row r="14" spans="1:17" ht="15">
      <c r="A14" s="4"/>
      <c r="B14" s="4"/>
      <c r="C14" s="4"/>
      <c r="D14" s="4"/>
      <c r="E14" s="30" t="s">
        <v>26</v>
      </c>
      <c r="F14" s="30" t="s">
        <v>56</v>
      </c>
      <c r="G14" s="30" t="s">
        <v>75</v>
      </c>
      <c r="H14" s="30" t="s">
        <v>26</v>
      </c>
      <c r="I14" s="30" t="s">
        <v>56</v>
      </c>
      <c r="J14" s="30" t="s">
        <v>75</v>
      </c>
      <c r="K14" s="30" t="s">
        <v>89</v>
      </c>
      <c r="L14" s="30" t="s">
        <v>97</v>
      </c>
      <c r="M14" s="30" t="s">
        <v>102</v>
      </c>
      <c r="N14" s="30" t="s">
        <v>89</v>
      </c>
      <c r="O14" s="30" t="s">
        <v>97</v>
      </c>
      <c r="P14" s="30" t="s">
        <v>102</v>
      </c>
      <c r="Q14" s="4"/>
    </row>
    <row r="15" spans="1:17" ht="60">
      <c r="A15" s="4"/>
      <c r="B15" s="51" t="s">
        <v>947</v>
      </c>
      <c r="C15" s="17" t="s">
        <v>1136</v>
      </c>
      <c r="D15" s="30" t="s">
        <v>26</v>
      </c>
      <c r="E15" s="32">
        <v>285442000</v>
      </c>
      <c r="F15" s="32">
        <v>2055000</v>
      </c>
      <c r="G15" s="38">
        <v>2.91</v>
      </c>
      <c r="H15" s="32">
        <v>278110000</v>
      </c>
      <c r="I15" s="32">
        <v>1922000</v>
      </c>
      <c r="J15" s="38">
        <v>2.79</v>
      </c>
      <c r="K15" s="32">
        <v>285442000</v>
      </c>
      <c r="L15" s="32">
        <v>2055000</v>
      </c>
      <c r="M15" s="38">
        <v>2.91</v>
      </c>
      <c r="N15" s="32">
        <v>278110000</v>
      </c>
      <c r="O15" s="32">
        <v>1922000</v>
      </c>
      <c r="P15" s="38">
        <v>2.79</v>
      </c>
      <c r="Q15" s="30" t="s">
        <v>1136</v>
      </c>
    </row>
    <row r="16" spans="1:17" ht="75">
      <c r="A16" s="4"/>
      <c r="B16" s="51"/>
      <c r="C16" s="17" t="s">
        <v>1120</v>
      </c>
      <c r="D16" s="30" t="s">
        <v>56</v>
      </c>
      <c r="E16" s="33">
        <v>150990000</v>
      </c>
      <c r="F16" s="33">
        <v>-145000</v>
      </c>
      <c r="G16" s="38">
        <v>-0.38</v>
      </c>
      <c r="H16" s="33">
        <v>153524000</v>
      </c>
      <c r="I16" s="33">
        <v>-124000</v>
      </c>
      <c r="J16" s="38">
        <v>-0.32</v>
      </c>
      <c r="K16" s="33">
        <v>150990000</v>
      </c>
      <c r="L16" s="33">
        <v>-145000</v>
      </c>
      <c r="M16" s="38">
        <v>-0.38</v>
      </c>
      <c r="N16" s="33">
        <v>153524000</v>
      </c>
      <c r="O16" s="33">
        <v>-124000</v>
      </c>
      <c r="P16" s="38">
        <v>-0.32</v>
      </c>
      <c r="Q16" s="30" t="s">
        <v>1120</v>
      </c>
    </row>
    <row r="17" spans="1:17" ht="30">
      <c r="A17" s="4"/>
      <c r="B17" s="17" t="s">
        <v>947</v>
      </c>
      <c r="C17" s="17" t="s">
        <v>1190</v>
      </c>
      <c r="D17" s="30" t="s">
        <v>75</v>
      </c>
      <c r="E17" s="28"/>
      <c r="F17" s="28"/>
      <c r="G17" s="38">
        <v>2.5299999999999998</v>
      </c>
      <c r="H17" s="28"/>
      <c r="I17" s="28"/>
      <c r="J17" s="38">
        <v>2.4700000000000002</v>
      </c>
      <c r="K17" s="28"/>
      <c r="L17" s="28"/>
      <c r="M17" s="38">
        <v>2.5299999999999998</v>
      </c>
      <c r="N17" s="28"/>
      <c r="O17" s="28"/>
      <c r="P17" s="38">
        <v>2.4700000000000002</v>
      </c>
      <c r="Q17" s="30" t="s">
        <v>1190</v>
      </c>
    </row>
    <row r="18" spans="1:17" ht="60">
      <c r="A18" s="4"/>
      <c r="B18" s="51" t="s">
        <v>948</v>
      </c>
      <c r="C18" s="17" t="s">
        <v>1136</v>
      </c>
      <c r="D18" s="30" t="s">
        <v>89</v>
      </c>
      <c r="E18" s="32">
        <v>49583000</v>
      </c>
      <c r="F18" s="32">
        <v>215000</v>
      </c>
      <c r="G18" s="38">
        <v>1.75</v>
      </c>
      <c r="H18" s="32">
        <v>45709000</v>
      </c>
      <c r="I18" s="32">
        <v>201000</v>
      </c>
      <c r="J18" s="38">
        <v>1.77</v>
      </c>
      <c r="K18" s="32">
        <v>49583000</v>
      </c>
      <c r="L18" s="32">
        <v>215000</v>
      </c>
      <c r="M18" s="38">
        <v>1.75</v>
      </c>
      <c r="N18" s="32">
        <v>45709000</v>
      </c>
      <c r="O18" s="32">
        <v>201000</v>
      </c>
      <c r="P18" s="38">
        <v>1.77</v>
      </c>
      <c r="Q18" s="30" t="s">
        <v>1136</v>
      </c>
    </row>
    <row r="19" spans="1:17" ht="75">
      <c r="A19" s="4"/>
      <c r="B19" s="51"/>
      <c r="C19" s="17" t="s">
        <v>1120</v>
      </c>
      <c r="D19" s="30" t="s">
        <v>97</v>
      </c>
      <c r="E19" s="33">
        <v>40867000</v>
      </c>
      <c r="F19" s="33">
        <v>-96000</v>
      </c>
      <c r="G19" s="38">
        <v>-0.94</v>
      </c>
      <c r="H19" s="33">
        <v>38942000</v>
      </c>
      <c r="I19" s="33">
        <v>-127000</v>
      </c>
      <c r="J19" s="38">
        <v>-1.31</v>
      </c>
      <c r="K19" s="33">
        <v>40867000</v>
      </c>
      <c r="L19" s="33">
        <v>-96000</v>
      </c>
      <c r="M19" s="38">
        <v>-0.94</v>
      </c>
      <c r="N19" s="33">
        <v>38942000</v>
      </c>
      <c r="O19" s="33">
        <v>-127000</v>
      </c>
      <c r="P19" s="38">
        <v>-1.31</v>
      </c>
      <c r="Q19" s="30" t="s">
        <v>1120</v>
      </c>
    </row>
    <row r="20" spans="1:17" ht="30">
      <c r="A20" s="4"/>
      <c r="B20" s="17" t="s">
        <v>948</v>
      </c>
      <c r="C20" s="17" t="s">
        <v>1190</v>
      </c>
      <c r="D20" s="30" t="s">
        <v>102</v>
      </c>
      <c r="E20" s="28"/>
      <c r="F20" s="28"/>
      <c r="G20" s="38">
        <v>0.81</v>
      </c>
      <c r="H20" s="28"/>
      <c r="I20" s="28"/>
      <c r="J20" s="38">
        <v>0.46</v>
      </c>
      <c r="K20" s="28"/>
      <c r="L20" s="28"/>
      <c r="M20" s="38">
        <v>0.81</v>
      </c>
      <c r="N20" s="28"/>
      <c r="O20" s="28"/>
      <c r="P20" s="38">
        <v>0.46</v>
      </c>
      <c r="Q20" s="30" t="s">
        <v>1190</v>
      </c>
    </row>
    <row r="21" spans="1:17" ht="60">
      <c r="A21" s="4"/>
      <c r="B21" s="51" t="s">
        <v>945</v>
      </c>
      <c r="C21" s="17" t="s">
        <v>1136</v>
      </c>
      <c r="D21" s="30" t="s">
        <v>204</v>
      </c>
      <c r="E21" s="32">
        <v>43930000</v>
      </c>
      <c r="F21" s="32">
        <v>318000</v>
      </c>
      <c r="G21" s="38">
        <v>2.93</v>
      </c>
      <c r="H21" s="32">
        <v>40411000</v>
      </c>
      <c r="I21" s="32">
        <v>245000</v>
      </c>
      <c r="J21" s="38">
        <v>2.4500000000000002</v>
      </c>
      <c r="K21" s="32">
        <v>43930000</v>
      </c>
      <c r="L21" s="32">
        <v>318000</v>
      </c>
      <c r="M21" s="38">
        <v>2.93</v>
      </c>
      <c r="N21" s="32">
        <v>40411000</v>
      </c>
      <c r="O21" s="32">
        <v>245000</v>
      </c>
      <c r="P21" s="38">
        <v>2.4500000000000002</v>
      </c>
      <c r="Q21" s="30" t="s">
        <v>1136</v>
      </c>
    </row>
    <row r="22" spans="1:17" ht="75">
      <c r="A22" s="4"/>
      <c r="B22" s="51"/>
      <c r="C22" s="17" t="s">
        <v>1120</v>
      </c>
      <c r="D22" s="30" t="s">
        <v>205</v>
      </c>
      <c r="E22" s="33">
        <v>40949000</v>
      </c>
      <c r="F22" s="33">
        <v>-201000</v>
      </c>
      <c r="G22" s="38">
        <v>-1.98</v>
      </c>
      <c r="H22" s="33">
        <v>37997000</v>
      </c>
      <c r="I22" s="33">
        <v>-119000</v>
      </c>
      <c r="J22" s="38">
        <v>-1.26</v>
      </c>
      <c r="K22" s="33">
        <v>40949000</v>
      </c>
      <c r="L22" s="33">
        <v>-201000</v>
      </c>
      <c r="M22" s="38">
        <v>-1.98</v>
      </c>
      <c r="N22" s="33">
        <v>37997000</v>
      </c>
      <c r="O22" s="33">
        <v>-119000</v>
      </c>
      <c r="P22" s="38">
        <v>-1.26</v>
      </c>
      <c r="Q22" s="30" t="s">
        <v>1120</v>
      </c>
    </row>
    <row r="23" spans="1:17" ht="30">
      <c r="A23" s="4"/>
      <c r="B23" s="17" t="s">
        <v>945</v>
      </c>
      <c r="C23" s="17" t="s">
        <v>1190</v>
      </c>
      <c r="D23" s="30" t="s">
        <v>233</v>
      </c>
      <c r="E23" s="28"/>
      <c r="F23" s="28"/>
      <c r="G23" s="38">
        <v>0.95</v>
      </c>
      <c r="H23" s="28"/>
      <c r="I23" s="28"/>
      <c r="J23" s="38">
        <v>1.19</v>
      </c>
      <c r="K23" s="28"/>
      <c r="L23" s="28"/>
      <c r="M23" s="38">
        <v>0.95</v>
      </c>
      <c r="N23" s="28"/>
      <c r="O23" s="28"/>
      <c r="P23" s="38">
        <v>1.19</v>
      </c>
      <c r="Q23" s="30" t="s">
        <v>1190</v>
      </c>
    </row>
    <row r="24" spans="1:17" ht="60">
      <c r="A24" s="4"/>
      <c r="B24" s="51" t="s">
        <v>1139</v>
      </c>
      <c r="C24" s="17" t="s">
        <v>1136</v>
      </c>
      <c r="D24" s="30" t="s">
        <v>27</v>
      </c>
      <c r="E24" s="32">
        <v>378955000</v>
      </c>
      <c r="F24" s="32">
        <v>2588000</v>
      </c>
      <c r="G24" s="38">
        <v>2.76</v>
      </c>
      <c r="H24" s="32">
        <v>364230000</v>
      </c>
      <c r="I24" s="32">
        <v>2368000</v>
      </c>
      <c r="J24" s="38">
        <v>2.63</v>
      </c>
      <c r="K24" s="32">
        <v>378955000</v>
      </c>
      <c r="L24" s="32">
        <v>2588000</v>
      </c>
      <c r="M24" s="38">
        <v>2.76</v>
      </c>
      <c r="N24" s="32">
        <v>364230000</v>
      </c>
      <c r="O24" s="32">
        <v>2368000</v>
      </c>
      <c r="P24" s="38">
        <v>2.63</v>
      </c>
      <c r="Q24" s="30" t="s">
        <v>1136</v>
      </c>
    </row>
    <row r="25" spans="1:17" ht="75">
      <c r="A25" s="4"/>
      <c r="B25" s="51"/>
      <c r="C25" s="17" t="s">
        <v>1120</v>
      </c>
      <c r="D25" s="30" t="s">
        <v>34</v>
      </c>
      <c r="E25" s="33">
        <v>232806000</v>
      </c>
      <c r="F25" s="33">
        <v>-442000</v>
      </c>
      <c r="G25" s="38">
        <v>-0.76</v>
      </c>
      <c r="H25" s="33">
        <v>230463000</v>
      </c>
      <c r="I25" s="33">
        <v>-370000</v>
      </c>
      <c r="J25" s="38">
        <v>-0.64</v>
      </c>
      <c r="K25" s="33">
        <v>232806000</v>
      </c>
      <c r="L25" s="33">
        <v>-442000</v>
      </c>
      <c r="M25" s="38">
        <v>-0.76</v>
      </c>
      <c r="N25" s="33">
        <v>230463000</v>
      </c>
      <c r="O25" s="33">
        <v>-370000</v>
      </c>
      <c r="P25" s="38">
        <v>-0.64</v>
      </c>
      <c r="Q25" s="30" t="s">
        <v>1120</v>
      </c>
    </row>
    <row r="26" spans="1:17" ht="30">
      <c r="A26" s="4"/>
      <c r="B26" s="12" t="s">
        <v>1139</v>
      </c>
      <c r="C26" s="12" t="s">
        <v>1190</v>
      </c>
      <c r="D26" s="19" t="s">
        <v>38</v>
      </c>
      <c r="E26" s="28"/>
      <c r="F26" s="28"/>
      <c r="G26" s="39">
        <v>2</v>
      </c>
      <c r="H26" s="28"/>
      <c r="I26" s="28"/>
      <c r="J26" s="39">
        <v>1.99</v>
      </c>
      <c r="K26" s="28"/>
      <c r="L26" s="28"/>
      <c r="M26" s="39">
        <v>2</v>
      </c>
      <c r="N26" s="28"/>
      <c r="O26" s="28"/>
      <c r="P26" s="39">
        <v>1.99</v>
      </c>
      <c r="Q26" s="19" t="s">
        <v>1190</v>
      </c>
    </row>
  </sheetData>
  <mergeCells count="12">
    <mergeCell ref="B15:B16"/>
    <mergeCell ref="B18:B19"/>
    <mergeCell ref="B21:B22"/>
    <mergeCell ref="B24:B25"/>
    <mergeCell ref="A1:C1"/>
    <mergeCell ref="A2:C2"/>
    <mergeCell ref="D4:E4"/>
    <mergeCell ref="B10:P10"/>
    <mergeCell ref="E12:G12"/>
    <mergeCell ref="H12:J12"/>
    <mergeCell ref="K12:M12"/>
    <mergeCell ref="N12:P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C8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30"/>
  <sheetViews>
    <sheetView workbookViewId="0"/>
  </sheetViews>
  <sheetFormatPr defaultColWidth="11.44140625" defaultRowHeight="13.2"/>
  <cols>
    <col min="1" max="1" width="2.88671875" customWidth="1"/>
    <col min="2" max="2" width="9.88671875" customWidth="1"/>
    <col min="3" max="3" width="12" customWidth="1"/>
    <col min="4" max="4" width="15.5546875" customWidth="1"/>
    <col min="5" max="5" width="8.33203125" customWidth="1"/>
    <col min="6" max="11" width="16.33203125" customWidth="1"/>
    <col min="12" max="12" width="8.33203125" customWidth="1"/>
  </cols>
  <sheetData>
    <row r="1" spans="1:12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</row>
    <row r="2" spans="1:12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</row>
    <row r="3" spans="1:12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</row>
    <row r="5" spans="1:12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</row>
    <row r="6" spans="1:12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</row>
    <row r="7" spans="1:12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</row>
    <row r="8" spans="1:12" ht="15">
      <c r="A8" s="15"/>
      <c r="B8" s="15" t="s">
        <v>971</v>
      </c>
      <c r="C8" s="22" t="str">
        <f>B11</f>
        <v>660-60</v>
      </c>
      <c r="D8" s="4"/>
      <c r="E8" s="4"/>
      <c r="F8" s="4"/>
      <c r="G8" s="4"/>
      <c r="H8" s="4"/>
      <c r="I8" s="4"/>
      <c r="J8" s="4"/>
      <c r="K8" s="4"/>
      <c r="L8" s="4"/>
    </row>
    <row r="9" spans="1:12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6" customHeight="1">
      <c r="A10" s="4"/>
      <c r="B10" s="56" t="s">
        <v>198</v>
      </c>
      <c r="C10" s="42"/>
      <c r="D10" s="42"/>
      <c r="E10" s="42"/>
      <c r="F10" s="42"/>
      <c r="G10" s="42"/>
      <c r="H10" s="57"/>
      <c r="I10" s="4"/>
      <c r="J10" s="4"/>
      <c r="K10" s="4"/>
      <c r="L10" s="4"/>
    </row>
    <row r="11" spans="1:12" ht="15.6">
      <c r="A11" s="4"/>
      <c r="B11" s="23" t="s">
        <v>197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5">
      <c r="A12" s="4"/>
      <c r="B12" s="4"/>
      <c r="C12" s="4"/>
      <c r="D12" s="4"/>
      <c r="E12" s="4"/>
      <c r="F12" s="47" t="s">
        <v>1280</v>
      </c>
      <c r="G12" s="48"/>
      <c r="H12" s="47"/>
      <c r="I12" s="47" t="s">
        <v>980</v>
      </c>
      <c r="J12" s="48"/>
      <c r="K12" s="47"/>
      <c r="L12" s="4"/>
    </row>
    <row r="13" spans="1:12" ht="15">
      <c r="A13" s="4"/>
      <c r="B13" s="4"/>
      <c r="C13" s="4"/>
      <c r="D13" s="4"/>
      <c r="E13" s="4"/>
      <c r="F13" s="47" t="s">
        <v>1249</v>
      </c>
      <c r="G13" s="48"/>
      <c r="H13" s="47"/>
      <c r="I13" s="47" t="s">
        <v>1249</v>
      </c>
      <c r="J13" s="48"/>
      <c r="K13" s="47"/>
      <c r="L13" s="4"/>
    </row>
    <row r="14" spans="1:12" ht="15">
      <c r="A14" s="4"/>
      <c r="B14" s="4"/>
      <c r="C14" s="4"/>
      <c r="D14" s="4"/>
      <c r="E14" s="4"/>
      <c r="F14" s="47" t="s">
        <v>635</v>
      </c>
      <c r="G14" s="47"/>
      <c r="H14" s="47" t="s">
        <v>1250</v>
      </c>
      <c r="I14" s="47" t="s">
        <v>635</v>
      </c>
      <c r="J14" s="47"/>
      <c r="K14" s="47" t="s">
        <v>1250</v>
      </c>
      <c r="L14" s="4"/>
    </row>
    <row r="15" spans="1:12" ht="15">
      <c r="A15" s="4"/>
      <c r="B15" s="4"/>
      <c r="C15" s="4"/>
      <c r="D15" s="4"/>
      <c r="E15" s="4"/>
      <c r="F15" s="29" t="s">
        <v>860</v>
      </c>
      <c r="G15" s="29" t="s">
        <v>942</v>
      </c>
      <c r="H15" s="47"/>
      <c r="I15" s="29" t="s">
        <v>860</v>
      </c>
      <c r="J15" s="29" t="s">
        <v>942</v>
      </c>
      <c r="K15" s="47"/>
      <c r="L15" s="4"/>
    </row>
    <row r="16" spans="1:12" ht="14.1" customHeight="1">
      <c r="A16" s="4"/>
      <c r="B16" s="4"/>
      <c r="C16" s="4"/>
      <c r="D16" s="4"/>
      <c r="E16" s="4"/>
      <c r="F16" s="26" t="s">
        <v>26</v>
      </c>
      <c r="G16" s="26" t="s">
        <v>56</v>
      </c>
      <c r="H16" s="26" t="s">
        <v>75</v>
      </c>
      <c r="I16" s="26" t="s">
        <v>89</v>
      </c>
      <c r="J16" s="26" t="s">
        <v>97</v>
      </c>
      <c r="K16" s="26" t="s">
        <v>102</v>
      </c>
      <c r="L16" s="4"/>
    </row>
    <row r="17" spans="1:12" ht="15">
      <c r="A17" s="4"/>
      <c r="B17" s="49" t="s">
        <v>1010</v>
      </c>
      <c r="C17" s="49" t="s">
        <v>555</v>
      </c>
      <c r="D17" s="17" t="s">
        <v>574</v>
      </c>
      <c r="E17" s="26" t="s">
        <v>26</v>
      </c>
      <c r="F17" s="32">
        <v>-249000</v>
      </c>
      <c r="G17" s="32">
        <v>-319000</v>
      </c>
      <c r="H17" s="32">
        <v>-568000</v>
      </c>
      <c r="I17" s="32">
        <v>110000</v>
      </c>
      <c r="J17" s="32">
        <v>34000</v>
      </c>
      <c r="K17" s="32">
        <v>144000</v>
      </c>
      <c r="L17" s="26" t="s">
        <v>26</v>
      </c>
    </row>
    <row r="18" spans="1:12" ht="15">
      <c r="A18" s="4"/>
      <c r="B18" s="50"/>
      <c r="C18" s="50"/>
      <c r="D18" s="17" t="s">
        <v>938</v>
      </c>
      <c r="E18" s="26" t="s">
        <v>56</v>
      </c>
      <c r="F18" s="32">
        <v>-44000</v>
      </c>
      <c r="G18" s="32">
        <v>70000</v>
      </c>
      <c r="H18" s="32">
        <v>26000</v>
      </c>
      <c r="I18" s="32">
        <v>31000</v>
      </c>
      <c r="J18" s="32">
        <v>31000</v>
      </c>
      <c r="K18" s="32">
        <v>62000</v>
      </c>
      <c r="L18" s="26" t="s">
        <v>56</v>
      </c>
    </row>
    <row r="19" spans="1:12" ht="15">
      <c r="A19" s="4"/>
      <c r="B19" s="50"/>
      <c r="C19" s="51"/>
      <c r="D19" s="17" t="s">
        <v>1020</v>
      </c>
      <c r="E19" s="26" t="s">
        <v>75</v>
      </c>
      <c r="F19" s="32">
        <v>-293000</v>
      </c>
      <c r="G19" s="32">
        <v>-249000</v>
      </c>
      <c r="H19" s="32">
        <v>-542000</v>
      </c>
      <c r="I19" s="32">
        <v>141000</v>
      </c>
      <c r="J19" s="32">
        <v>65000</v>
      </c>
      <c r="K19" s="32">
        <v>206000</v>
      </c>
      <c r="L19" s="26" t="s">
        <v>75</v>
      </c>
    </row>
    <row r="20" spans="1:12" ht="15">
      <c r="A20" s="4"/>
      <c r="B20" s="50"/>
      <c r="C20" s="49" t="s">
        <v>1011</v>
      </c>
      <c r="D20" s="17" t="s">
        <v>574</v>
      </c>
      <c r="E20" s="26" t="s">
        <v>89</v>
      </c>
      <c r="F20" s="32">
        <v>-6000</v>
      </c>
      <c r="G20" s="32">
        <v>-2000</v>
      </c>
      <c r="H20" s="32">
        <v>-8000</v>
      </c>
      <c r="I20" s="32">
        <v>5000</v>
      </c>
      <c r="J20" s="32">
        <v>71000</v>
      </c>
      <c r="K20" s="32">
        <v>76000</v>
      </c>
      <c r="L20" s="26" t="s">
        <v>89</v>
      </c>
    </row>
    <row r="21" spans="1:12" ht="15">
      <c r="A21" s="4"/>
      <c r="B21" s="50"/>
      <c r="C21" s="50"/>
      <c r="D21" s="17" t="s">
        <v>938</v>
      </c>
      <c r="E21" s="26" t="s">
        <v>97</v>
      </c>
      <c r="F21" s="32">
        <v>13000</v>
      </c>
      <c r="G21" s="32">
        <v>-7000</v>
      </c>
      <c r="H21" s="32">
        <v>6000</v>
      </c>
      <c r="I21" s="32">
        <v>-12000</v>
      </c>
      <c r="J21" s="32">
        <v>44000</v>
      </c>
      <c r="K21" s="32">
        <v>32000</v>
      </c>
      <c r="L21" s="26" t="s">
        <v>97</v>
      </c>
    </row>
    <row r="22" spans="1:12" ht="15">
      <c r="A22" s="4"/>
      <c r="B22" s="50"/>
      <c r="C22" s="51"/>
      <c r="D22" s="17" t="s">
        <v>1020</v>
      </c>
      <c r="E22" s="26" t="s">
        <v>102</v>
      </c>
      <c r="F22" s="32">
        <v>7000</v>
      </c>
      <c r="G22" s="32">
        <v>-9000</v>
      </c>
      <c r="H22" s="32">
        <v>-2000</v>
      </c>
      <c r="I22" s="32">
        <v>-7000</v>
      </c>
      <c r="J22" s="32">
        <v>115000</v>
      </c>
      <c r="K22" s="32">
        <v>108000</v>
      </c>
      <c r="L22" s="26" t="s">
        <v>102</v>
      </c>
    </row>
    <row r="23" spans="1:12" ht="15">
      <c r="A23" s="4"/>
      <c r="B23" s="51"/>
      <c r="C23" s="51" t="s">
        <v>1128</v>
      </c>
      <c r="D23" s="51"/>
      <c r="E23" s="26" t="s">
        <v>204</v>
      </c>
      <c r="F23" s="32">
        <v>-286000</v>
      </c>
      <c r="G23" s="32">
        <v>-258000</v>
      </c>
      <c r="H23" s="32">
        <v>-544000</v>
      </c>
      <c r="I23" s="32">
        <v>134000</v>
      </c>
      <c r="J23" s="32">
        <v>180000</v>
      </c>
      <c r="K23" s="32">
        <v>314000</v>
      </c>
      <c r="L23" s="26" t="s">
        <v>204</v>
      </c>
    </row>
    <row r="24" spans="1:12" ht="15">
      <c r="A24" s="4"/>
      <c r="B24" s="49" t="s">
        <v>765</v>
      </c>
      <c r="C24" s="49" t="s">
        <v>1177</v>
      </c>
      <c r="D24" s="17" t="s">
        <v>574</v>
      </c>
      <c r="E24" s="26" t="s">
        <v>205</v>
      </c>
      <c r="F24" s="32">
        <v>0</v>
      </c>
      <c r="G24" s="32">
        <v>-172000</v>
      </c>
      <c r="H24" s="32">
        <v>-172000</v>
      </c>
      <c r="I24" s="32">
        <v>0</v>
      </c>
      <c r="J24" s="32">
        <v>99000</v>
      </c>
      <c r="K24" s="32">
        <v>99000</v>
      </c>
      <c r="L24" s="26" t="s">
        <v>205</v>
      </c>
    </row>
    <row r="25" spans="1:12" ht="15">
      <c r="A25" s="4"/>
      <c r="B25" s="50"/>
      <c r="C25" s="50"/>
      <c r="D25" s="17" t="s">
        <v>938</v>
      </c>
      <c r="E25" s="26" t="s">
        <v>233</v>
      </c>
      <c r="F25" s="32">
        <v>-14000</v>
      </c>
      <c r="G25" s="32">
        <v>-26000</v>
      </c>
      <c r="H25" s="32">
        <v>-40000</v>
      </c>
      <c r="I25" s="32">
        <v>13000</v>
      </c>
      <c r="J25" s="32">
        <v>28000</v>
      </c>
      <c r="K25" s="32">
        <v>41000</v>
      </c>
      <c r="L25" s="26" t="s">
        <v>233</v>
      </c>
    </row>
    <row r="26" spans="1:12" ht="15">
      <c r="A26" s="4"/>
      <c r="B26" s="50"/>
      <c r="C26" s="51"/>
      <c r="D26" s="17" t="s">
        <v>1020</v>
      </c>
      <c r="E26" s="26" t="s">
        <v>27</v>
      </c>
      <c r="F26" s="32">
        <v>-14000</v>
      </c>
      <c r="G26" s="32">
        <v>-198000</v>
      </c>
      <c r="H26" s="32">
        <v>-212000</v>
      </c>
      <c r="I26" s="32">
        <v>13000</v>
      </c>
      <c r="J26" s="32">
        <v>127000</v>
      </c>
      <c r="K26" s="32">
        <v>140000</v>
      </c>
      <c r="L26" s="26" t="s">
        <v>27</v>
      </c>
    </row>
    <row r="27" spans="1:12" ht="15">
      <c r="A27" s="4"/>
      <c r="B27" s="50"/>
      <c r="C27" s="49" t="s">
        <v>766</v>
      </c>
      <c r="D27" s="17" t="s">
        <v>574</v>
      </c>
      <c r="E27" s="26" t="s">
        <v>34</v>
      </c>
      <c r="F27" s="32">
        <v>-52000</v>
      </c>
      <c r="G27" s="32">
        <v>-106000</v>
      </c>
      <c r="H27" s="32">
        <v>-158000</v>
      </c>
      <c r="I27" s="32">
        <v>8000</v>
      </c>
      <c r="J27" s="32">
        <v>-35000</v>
      </c>
      <c r="K27" s="32">
        <v>-27000</v>
      </c>
      <c r="L27" s="26" t="s">
        <v>34</v>
      </c>
    </row>
    <row r="28" spans="1:12" ht="15">
      <c r="A28" s="4"/>
      <c r="B28" s="50"/>
      <c r="C28" s="50"/>
      <c r="D28" s="17" t="s">
        <v>938</v>
      </c>
      <c r="E28" s="26" t="s">
        <v>38</v>
      </c>
      <c r="F28" s="32">
        <v>10000</v>
      </c>
      <c r="G28" s="32">
        <v>-16000</v>
      </c>
      <c r="H28" s="32">
        <v>-6000</v>
      </c>
      <c r="I28" s="32">
        <v>-2000</v>
      </c>
      <c r="J28" s="32">
        <v>-4000</v>
      </c>
      <c r="K28" s="32">
        <v>-6000</v>
      </c>
      <c r="L28" s="26" t="s">
        <v>38</v>
      </c>
    </row>
    <row r="29" spans="1:12" ht="15">
      <c r="A29" s="4"/>
      <c r="B29" s="50"/>
      <c r="C29" s="51"/>
      <c r="D29" s="17" t="s">
        <v>1020</v>
      </c>
      <c r="E29" s="26" t="s">
        <v>45</v>
      </c>
      <c r="F29" s="32">
        <v>-42000</v>
      </c>
      <c r="G29" s="32">
        <v>-122000</v>
      </c>
      <c r="H29" s="32">
        <v>-164000</v>
      </c>
      <c r="I29" s="32">
        <v>6000</v>
      </c>
      <c r="J29" s="32">
        <v>-39000</v>
      </c>
      <c r="K29" s="32">
        <v>-33000</v>
      </c>
      <c r="L29" s="26" t="s">
        <v>45</v>
      </c>
    </row>
    <row r="30" spans="1:12" ht="15">
      <c r="A30" s="4"/>
      <c r="B30" s="49"/>
      <c r="C30" s="49" t="s">
        <v>1091</v>
      </c>
      <c r="D30" s="49"/>
      <c r="E30" s="27" t="s">
        <v>48</v>
      </c>
      <c r="F30" s="33">
        <v>-56000</v>
      </c>
      <c r="G30" s="33">
        <v>-320000</v>
      </c>
      <c r="H30" s="33">
        <v>-376000</v>
      </c>
      <c r="I30" s="33">
        <v>19000</v>
      </c>
      <c r="J30" s="33">
        <v>88000</v>
      </c>
      <c r="K30" s="33">
        <v>107000</v>
      </c>
      <c r="L30" s="27" t="s">
        <v>48</v>
      </c>
    </row>
  </sheetData>
  <mergeCells count="20">
    <mergeCell ref="B17:B23"/>
    <mergeCell ref="C17:C19"/>
    <mergeCell ref="C20:C22"/>
    <mergeCell ref="C23:D23"/>
    <mergeCell ref="B24:B30"/>
    <mergeCell ref="C24:C26"/>
    <mergeCell ref="C27:C29"/>
    <mergeCell ref="C30:D30"/>
    <mergeCell ref="I12:K12"/>
    <mergeCell ref="F13:H13"/>
    <mergeCell ref="I13:K13"/>
    <mergeCell ref="F14:G14"/>
    <mergeCell ref="H14:H15"/>
    <mergeCell ref="I14:J14"/>
    <mergeCell ref="K14:K15"/>
    <mergeCell ref="A1:C1"/>
    <mergeCell ref="A2:C2"/>
    <mergeCell ref="D4:E4"/>
    <mergeCell ref="B10:H10"/>
    <mergeCell ref="F12:H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'@lists'!$A$49:$B$49</xm:f>
          </x14:formula1>
          <xm:sqref>C8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6"/>
  <sheetViews>
    <sheetView workbookViewId="0"/>
  </sheetViews>
  <sheetFormatPr defaultColWidth="11.44140625" defaultRowHeight="13.2"/>
  <cols>
    <col min="1" max="1" width="2.88671875" customWidth="1"/>
    <col min="2" max="2" width="11.44140625" customWidth="1"/>
    <col min="3" max="3" width="13.6640625" customWidth="1"/>
    <col min="4" max="4" width="32.109375" customWidth="1"/>
    <col min="5" max="5" width="8.33203125" customWidth="1"/>
    <col min="6" max="10" width="16.33203125" customWidth="1"/>
    <col min="11" max="11" width="8.33203125" customWidth="1"/>
  </cols>
  <sheetData>
    <row r="1" spans="1:11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</row>
    <row r="2" spans="1:11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</row>
    <row r="3" spans="1:11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</row>
    <row r="5" spans="1:11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</row>
    <row r="6" spans="1:11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</row>
    <row r="7" spans="1:11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</row>
    <row r="8" spans="1:11" ht="15">
      <c r="A8" s="15"/>
      <c r="B8" s="15" t="s">
        <v>971</v>
      </c>
      <c r="C8" s="22" t="str">
        <f>B11</f>
        <v>660-61</v>
      </c>
      <c r="D8" s="4"/>
      <c r="E8" s="4"/>
      <c r="F8" s="4"/>
      <c r="G8" s="4"/>
      <c r="H8" s="4"/>
      <c r="I8" s="4"/>
      <c r="J8" s="4"/>
      <c r="K8" s="4"/>
    </row>
    <row r="9" spans="1:11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8" customHeight="1">
      <c r="A10" s="4"/>
      <c r="B10" s="53" t="s">
        <v>200</v>
      </c>
      <c r="C10" s="42"/>
      <c r="D10" s="42"/>
      <c r="E10" s="42"/>
      <c r="F10" s="42"/>
      <c r="G10" s="42"/>
      <c r="H10" s="42"/>
      <c r="I10" s="4"/>
      <c r="J10" s="4"/>
      <c r="K10" s="4"/>
    </row>
    <row r="11" spans="1:11" ht="15.6">
      <c r="A11" s="4"/>
      <c r="B11" s="23" t="s">
        <v>199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30" customHeight="1">
      <c r="A12" s="4"/>
      <c r="B12" s="4"/>
      <c r="C12" s="4"/>
      <c r="D12" s="4"/>
      <c r="E12" s="4"/>
      <c r="F12" s="47" t="s">
        <v>875</v>
      </c>
      <c r="G12" s="48"/>
      <c r="H12" s="48"/>
      <c r="I12" s="47"/>
      <c r="J12" s="29" t="s">
        <v>876</v>
      </c>
      <c r="K12" s="4"/>
    </row>
    <row r="13" spans="1:11" ht="15">
      <c r="A13" s="4"/>
      <c r="B13" s="4"/>
      <c r="C13" s="4"/>
      <c r="D13" s="4"/>
      <c r="E13" s="4"/>
      <c r="F13" s="29" t="s">
        <v>1280</v>
      </c>
      <c r="G13" s="29" t="s">
        <v>1202</v>
      </c>
      <c r="H13" s="29" t="s">
        <v>1280</v>
      </c>
      <c r="I13" s="29" t="s">
        <v>1202</v>
      </c>
      <c r="J13" s="29" t="s">
        <v>1271</v>
      </c>
      <c r="K13" s="4"/>
    </row>
    <row r="14" spans="1:11" ht="14.1" customHeight="1">
      <c r="A14" s="4"/>
      <c r="B14" s="4"/>
      <c r="C14" s="4"/>
      <c r="D14" s="4"/>
      <c r="E14" s="4"/>
      <c r="F14" s="26" t="s">
        <v>26</v>
      </c>
      <c r="G14" s="26" t="s">
        <v>26</v>
      </c>
      <c r="H14" s="26" t="s">
        <v>56</v>
      </c>
      <c r="I14" s="26" t="s">
        <v>56</v>
      </c>
      <c r="J14" s="26" t="s">
        <v>75</v>
      </c>
      <c r="K14" s="4"/>
    </row>
    <row r="15" spans="1:11" ht="15">
      <c r="A15" s="4"/>
      <c r="B15" s="49" t="s">
        <v>1276</v>
      </c>
      <c r="C15" s="51" t="s">
        <v>1157</v>
      </c>
      <c r="D15" s="51"/>
      <c r="E15" s="26" t="s">
        <v>26</v>
      </c>
      <c r="F15" s="32">
        <v>33000</v>
      </c>
      <c r="G15" s="32">
        <v>36000</v>
      </c>
      <c r="H15" s="32">
        <v>33000</v>
      </c>
      <c r="I15" s="32">
        <v>36000</v>
      </c>
      <c r="J15" s="32">
        <v>135000</v>
      </c>
      <c r="K15" s="26" t="s">
        <v>26</v>
      </c>
    </row>
    <row r="16" spans="1:11" ht="15">
      <c r="A16" s="4"/>
      <c r="B16" s="50"/>
      <c r="C16" s="51" t="s">
        <v>1156</v>
      </c>
      <c r="D16" s="51"/>
      <c r="E16" s="26" t="s">
        <v>56</v>
      </c>
      <c r="F16" s="32">
        <v>38000</v>
      </c>
      <c r="G16" s="32">
        <v>34000</v>
      </c>
      <c r="H16" s="32">
        <v>38000</v>
      </c>
      <c r="I16" s="32">
        <v>34000</v>
      </c>
      <c r="J16" s="32">
        <v>136000</v>
      </c>
      <c r="K16" s="26" t="s">
        <v>56</v>
      </c>
    </row>
    <row r="17" spans="1:11" ht="15">
      <c r="A17" s="4"/>
      <c r="B17" s="50"/>
      <c r="C17" s="51" t="s">
        <v>1281</v>
      </c>
      <c r="D17" s="51"/>
      <c r="E17" s="26" t="s">
        <v>75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26" t="s">
        <v>75</v>
      </c>
    </row>
    <row r="18" spans="1:11" ht="15">
      <c r="A18" s="4"/>
      <c r="B18" s="50"/>
      <c r="C18" s="49" t="s">
        <v>699</v>
      </c>
      <c r="D18" s="17" t="s">
        <v>705</v>
      </c>
      <c r="E18" s="26" t="s">
        <v>89</v>
      </c>
      <c r="F18" s="32">
        <v>26000</v>
      </c>
      <c r="G18" s="32">
        <v>43000</v>
      </c>
      <c r="H18" s="32">
        <v>26000</v>
      </c>
      <c r="I18" s="32">
        <v>43000</v>
      </c>
      <c r="J18" s="32">
        <v>146000</v>
      </c>
      <c r="K18" s="26" t="s">
        <v>89</v>
      </c>
    </row>
    <row r="19" spans="1:11" ht="15">
      <c r="A19" s="4"/>
      <c r="B19" s="50"/>
      <c r="C19" s="50"/>
      <c r="D19" s="17" t="s">
        <v>772</v>
      </c>
      <c r="E19" s="26" t="s">
        <v>97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26" t="s">
        <v>97</v>
      </c>
    </row>
    <row r="20" spans="1:11" ht="15">
      <c r="A20" s="4"/>
      <c r="B20" s="50"/>
      <c r="C20" s="50"/>
      <c r="D20" s="17" t="s">
        <v>1158</v>
      </c>
      <c r="E20" s="26" t="s">
        <v>102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26" t="s">
        <v>102</v>
      </c>
    </row>
    <row r="21" spans="1:11" ht="15">
      <c r="A21" s="4"/>
      <c r="B21" s="50"/>
      <c r="C21" s="51"/>
      <c r="D21" s="17" t="s">
        <v>1030</v>
      </c>
      <c r="E21" s="26" t="s">
        <v>204</v>
      </c>
      <c r="F21" s="32">
        <v>26000</v>
      </c>
      <c r="G21" s="32">
        <v>43000</v>
      </c>
      <c r="H21" s="32">
        <v>26000</v>
      </c>
      <c r="I21" s="32">
        <v>43000</v>
      </c>
      <c r="J21" s="32">
        <v>146000</v>
      </c>
      <c r="K21" s="26" t="s">
        <v>204</v>
      </c>
    </row>
    <row r="22" spans="1:11" ht="15">
      <c r="A22" s="4"/>
      <c r="B22" s="50"/>
      <c r="C22" s="51" t="s">
        <v>538</v>
      </c>
      <c r="D22" s="51"/>
      <c r="E22" s="26" t="s">
        <v>205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26" t="s">
        <v>205</v>
      </c>
    </row>
    <row r="23" spans="1:11" ht="15">
      <c r="A23" s="4"/>
      <c r="B23" s="51"/>
      <c r="C23" s="49" t="s">
        <v>1138</v>
      </c>
      <c r="D23" s="51"/>
      <c r="E23" s="26" t="s">
        <v>233</v>
      </c>
      <c r="F23" s="32">
        <v>97000</v>
      </c>
      <c r="G23" s="32">
        <v>113000</v>
      </c>
      <c r="H23" s="32">
        <v>97000</v>
      </c>
      <c r="I23" s="32">
        <v>113000</v>
      </c>
      <c r="J23" s="32">
        <v>417000</v>
      </c>
      <c r="K23" s="26" t="s">
        <v>233</v>
      </c>
    </row>
    <row r="24" spans="1:11" ht="15">
      <c r="A24" s="4"/>
      <c r="B24" s="51" t="s">
        <v>1080</v>
      </c>
      <c r="C24" s="48"/>
      <c r="D24" s="51"/>
      <c r="E24" s="26" t="s">
        <v>27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26" t="s">
        <v>27</v>
      </c>
    </row>
    <row r="25" spans="1:11" ht="15">
      <c r="A25" s="4"/>
      <c r="B25" s="51" t="s">
        <v>1081</v>
      </c>
      <c r="C25" s="48"/>
      <c r="D25" s="51"/>
      <c r="E25" s="26" t="s">
        <v>34</v>
      </c>
      <c r="F25" s="32">
        <v>97000</v>
      </c>
      <c r="G25" s="32">
        <v>113000</v>
      </c>
      <c r="H25" s="32">
        <v>97000</v>
      </c>
      <c r="I25" s="32">
        <v>113000</v>
      </c>
      <c r="J25" s="32">
        <v>417000</v>
      </c>
      <c r="K25" s="26" t="s">
        <v>34</v>
      </c>
    </row>
    <row r="26" spans="1:11" ht="15">
      <c r="A26" s="4"/>
      <c r="B26" s="49" t="s">
        <v>718</v>
      </c>
      <c r="C26" s="55"/>
      <c r="D26" s="49"/>
      <c r="E26" s="27" t="s">
        <v>38</v>
      </c>
      <c r="F26" s="33">
        <v>42000</v>
      </c>
      <c r="G26" s="33">
        <v>43000</v>
      </c>
      <c r="H26" s="33">
        <v>42000</v>
      </c>
      <c r="I26" s="33">
        <v>43000</v>
      </c>
      <c r="J26" s="33">
        <v>182000</v>
      </c>
      <c r="K26" s="27" t="s">
        <v>38</v>
      </c>
    </row>
  </sheetData>
  <mergeCells count="15">
    <mergeCell ref="B24:D24"/>
    <mergeCell ref="B25:D25"/>
    <mergeCell ref="B26:D26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D4:E4"/>
    <mergeCell ref="B10:H10"/>
    <mergeCell ref="F12:I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'@lists'!$A$50:$B$50</xm:f>
          </x14:formula1>
          <xm:sqref>C8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7"/>
  <sheetViews>
    <sheetView workbookViewId="0"/>
  </sheetViews>
  <sheetFormatPr defaultColWidth="11.44140625" defaultRowHeight="13.2"/>
  <cols>
    <col min="1" max="1" width="2.88671875" customWidth="1"/>
    <col min="2" max="2" width="11.6640625" customWidth="1"/>
    <col min="3" max="3" width="42.88671875" customWidth="1"/>
    <col min="4" max="4" width="8.33203125" customWidth="1"/>
    <col min="5" max="9" width="17.44140625" customWidth="1"/>
    <col min="10" max="10" width="8.33203125" customWidth="1"/>
  </cols>
  <sheetData>
    <row r="1" spans="1:10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</row>
    <row r="2" spans="1:10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</row>
    <row r="5" spans="1:10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</row>
    <row r="6" spans="1:10" ht="14.1" customHeight="1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</row>
    <row r="7" spans="1:10" ht="15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 ht="15">
      <c r="A8" s="15"/>
      <c r="B8" s="15" t="s">
        <v>971</v>
      </c>
      <c r="C8" s="22" t="str">
        <f>B11</f>
        <v>660-11</v>
      </c>
      <c r="D8" s="4"/>
      <c r="E8" s="4"/>
      <c r="F8" s="4"/>
      <c r="G8" s="4"/>
      <c r="H8" s="4"/>
      <c r="I8" s="4"/>
      <c r="J8" s="4"/>
    </row>
    <row r="9" spans="1:10" ht="14.1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" customHeight="1">
      <c r="A10" s="4"/>
      <c r="B10" s="53" t="s">
        <v>106</v>
      </c>
      <c r="C10" s="42"/>
      <c r="D10" s="42"/>
      <c r="E10" s="42"/>
      <c r="F10" s="42"/>
      <c r="G10" s="42"/>
      <c r="H10" s="54"/>
      <c r="I10" s="4"/>
      <c r="J10" s="4"/>
    </row>
    <row r="11" spans="1:10" ht="15">
      <c r="A11" s="4"/>
      <c r="B11" s="3" t="s">
        <v>105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>
      <c r="A12" s="4"/>
      <c r="B12" s="4"/>
      <c r="C12" s="4"/>
      <c r="D12" s="4"/>
      <c r="E12" s="29" t="s">
        <v>1280</v>
      </c>
      <c r="F12" s="29" t="s">
        <v>1202</v>
      </c>
      <c r="G12" s="29" t="s">
        <v>980</v>
      </c>
      <c r="H12" s="29" t="s">
        <v>981</v>
      </c>
      <c r="I12" s="29" t="s">
        <v>1271</v>
      </c>
      <c r="J12" s="4"/>
    </row>
    <row r="13" spans="1:10" ht="15">
      <c r="A13" s="4"/>
      <c r="B13" s="4"/>
      <c r="C13" s="4"/>
      <c r="D13" s="4"/>
      <c r="E13" s="29" t="s">
        <v>575</v>
      </c>
      <c r="F13" s="29" t="s">
        <v>575</v>
      </c>
      <c r="G13" s="29" t="s">
        <v>575</v>
      </c>
      <c r="H13" s="29" t="s">
        <v>575</v>
      </c>
      <c r="I13" s="29" t="s">
        <v>882</v>
      </c>
      <c r="J13" s="4"/>
    </row>
    <row r="14" spans="1:10" ht="14.1" customHeight="1">
      <c r="A14" s="4"/>
      <c r="B14" s="4"/>
      <c r="C14" s="4"/>
      <c r="D14" s="4"/>
      <c r="E14" s="30" t="s">
        <v>26</v>
      </c>
      <c r="F14" s="30" t="s">
        <v>26</v>
      </c>
      <c r="G14" s="30" t="s">
        <v>56</v>
      </c>
      <c r="H14" s="30" t="s">
        <v>56</v>
      </c>
      <c r="I14" s="30" t="s">
        <v>56</v>
      </c>
      <c r="J14" s="4"/>
    </row>
    <row r="15" spans="1:10" ht="15">
      <c r="A15" s="4"/>
      <c r="B15" s="51" t="s">
        <v>680</v>
      </c>
      <c r="C15" s="51"/>
      <c r="D15" s="30" t="s">
        <v>26</v>
      </c>
      <c r="E15" s="32">
        <v>2825000</v>
      </c>
      <c r="F15" s="32">
        <v>2528000</v>
      </c>
      <c r="G15" s="32">
        <v>2825000</v>
      </c>
      <c r="H15" s="32">
        <v>2528000</v>
      </c>
      <c r="I15" s="32">
        <v>11672000</v>
      </c>
      <c r="J15" s="30" t="s">
        <v>26</v>
      </c>
    </row>
    <row r="16" spans="1:10" ht="15">
      <c r="A16" s="4"/>
      <c r="B16" s="51" t="s">
        <v>667</v>
      </c>
      <c r="C16" s="51"/>
      <c r="D16" s="30" t="s">
        <v>56</v>
      </c>
      <c r="E16" s="32">
        <v>548000</v>
      </c>
      <c r="F16" s="32">
        <v>442000</v>
      </c>
      <c r="G16" s="32">
        <v>548000</v>
      </c>
      <c r="H16" s="32">
        <v>442000</v>
      </c>
      <c r="I16" s="32">
        <v>2766000</v>
      </c>
      <c r="J16" s="30" t="s">
        <v>56</v>
      </c>
    </row>
    <row r="17" spans="1:10" ht="15">
      <c r="A17" s="4"/>
      <c r="B17" s="51" t="s">
        <v>684</v>
      </c>
      <c r="C17" s="51"/>
      <c r="D17" s="30" t="s">
        <v>75</v>
      </c>
      <c r="E17" s="32">
        <v>2277000</v>
      </c>
      <c r="F17" s="32">
        <v>2086000</v>
      </c>
      <c r="G17" s="32">
        <v>2277000</v>
      </c>
      <c r="H17" s="32">
        <v>2086000</v>
      </c>
      <c r="I17" s="32">
        <v>8906000</v>
      </c>
      <c r="J17" s="30" t="s">
        <v>75</v>
      </c>
    </row>
    <row r="18" spans="1:10" ht="15">
      <c r="A18" s="4"/>
      <c r="B18" s="51" t="s">
        <v>665</v>
      </c>
      <c r="C18" s="51"/>
      <c r="D18" s="30" t="s">
        <v>89</v>
      </c>
      <c r="E18" s="32">
        <v>121000</v>
      </c>
      <c r="F18" s="32">
        <v>216000</v>
      </c>
      <c r="G18" s="32">
        <v>121000</v>
      </c>
      <c r="H18" s="32">
        <v>216000</v>
      </c>
      <c r="I18" s="32">
        <v>613000</v>
      </c>
      <c r="J18" s="30" t="s">
        <v>89</v>
      </c>
    </row>
    <row r="19" spans="1:10" ht="15">
      <c r="A19" s="4"/>
      <c r="B19" s="51" t="s">
        <v>685</v>
      </c>
      <c r="C19" s="51"/>
      <c r="D19" s="30" t="s">
        <v>97</v>
      </c>
      <c r="E19" s="32">
        <v>2156000</v>
      </c>
      <c r="F19" s="32">
        <v>1870000</v>
      </c>
      <c r="G19" s="32">
        <v>2156000</v>
      </c>
      <c r="H19" s="32">
        <v>1870000</v>
      </c>
      <c r="I19" s="32">
        <v>8293000</v>
      </c>
      <c r="J19" s="30" t="s">
        <v>97</v>
      </c>
    </row>
    <row r="20" spans="1:10" ht="15">
      <c r="A20" s="4"/>
      <c r="B20" s="49" t="s">
        <v>688</v>
      </c>
      <c r="C20" s="17" t="s">
        <v>679</v>
      </c>
      <c r="D20" s="30" t="s">
        <v>102</v>
      </c>
      <c r="E20" s="32">
        <v>89000</v>
      </c>
      <c r="F20" s="32">
        <v>228000</v>
      </c>
      <c r="G20" s="32">
        <v>89000</v>
      </c>
      <c r="H20" s="32">
        <v>228000</v>
      </c>
      <c r="I20" s="32">
        <v>1445000</v>
      </c>
      <c r="J20" s="30" t="s">
        <v>102</v>
      </c>
    </row>
    <row r="21" spans="1:10" ht="15">
      <c r="A21" s="4"/>
      <c r="B21" s="50"/>
      <c r="C21" s="17" t="s">
        <v>1159</v>
      </c>
      <c r="D21" s="30" t="s">
        <v>204</v>
      </c>
      <c r="E21" s="32">
        <v>785000</v>
      </c>
      <c r="F21" s="32">
        <v>826000</v>
      </c>
      <c r="G21" s="32">
        <v>785000</v>
      </c>
      <c r="H21" s="32">
        <v>826000</v>
      </c>
      <c r="I21" s="32">
        <v>3318000</v>
      </c>
      <c r="J21" s="30" t="s">
        <v>204</v>
      </c>
    </row>
    <row r="22" spans="1:10" ht="15">
      <c r="A22" s="4"/>
      <c r="B22" s="51"/>
      <c r="C22" s="17" t="s">
        <v>678</v>
      </c>
      <c r="D22" s="30" t="s">
        <v>205</v>
      </c>
      <c r="E22" s="32">
        <v>18000</v>
      </c>
      <c r="F22" s="32">
        <v>22000</v>
      </c>
      <c r="G22" s="32">
        <v>18000</v>
      </c>
      <c r="H22" s="32">
        <v>22000</v>
      </c>
      <c r="I22" s="32">
        <v>105000</v>
      </c>
      <c r="J22" s="30" t="s">
        <v>205</v>
      </c>
    </row>
    <row r="23" spans="1:10" ht="15">
      <c r="A23" s="4"/>
      <c r="B23" s="51" t="s">
        <v>1122</v>
      </c>
      <c r="C23" s="51"/>
      <c r="D23" s="30" t="s">
        <v>233</v>
      </c>
      <c r="E23" s="32">
        <v>892000</v>
      </c>
      <c r="F23" s="32">
        <v>1076000</v>
      </c>
      <c r="G23" s="32">
        <v>892000</v>
      </c>
      <c r="H23" s="32">
        <v>1076000</v>
      </c>
      <c r="I23" s="32">
        <v>4868000</v>
      </c>
      <c r="J23" s="30" t="s">
        <v>233</v>
      </c>
    </row>
    <row r="24" spans="1:10" ht="15">
      <c r="A24" s="4"/>
      <c r="B24" s="49" t="s">
        <v>670</v>
      </c>
      <c r="C24" s="17" t="s">
        <v>988</v>
      </c>
      <c r="D24" s="30" t="s">
        <v>27</v>
      </c>
      <c r="E24" s="32">
        <v>1043000</v>
      </c>
      <c r="F24" s="32">
        <v>1044000</v>
      </c>
      <c r="G24" s="32">
        <v>1043000</v>
      </c>
      <c r="H24" s="32">
        <v>1044000</v>
      </c>
      <c r="I24" s="32">
        <v>4097000</v>
      </c>
      <c r="J24" s="30" t="s">
        <v>27</v>
      </c>
    </row>
    <row r="25" spans="1:10" ht="15">
      <c r="A25" s="4"/>
      <c r="B25" s="50"/>
      <c r="C25" s="17" t="s">
        <v>535</v>
      </c>
      <c r="D25" s="30" t="s">
        <v>34</v>
      </c>
      <c r="E25" s="32">
        <v>314000</v>
      </c>
      <c r="F25" s="32">
        <v>343000</v>
      </c>
      <c r="G25" s="32">
        <v>314000</v>
      </c>
      <c r="H25" s="32">
        <v>343000</v>
      </c>
      <c r="I25" s="32">
        <v>1376000</v>
      </c>
      <c r="J25" s="30" t="s">
        <v>34</v>
      </c>
    </row>
    <row r="26" spans="1:10" ht="15">
      <c r="A26" s="4"/>
      <c r="B26" s="50"/>
      <c r="C26" s="17" t="s">
        <v>700</v>
      </c>
      <c r="D26" s="30" t="s">
        <v>38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0" t="s">
        <v>38</v>
      </c>
    </row>
    <row r="27" spans="1:10" ht="15">
      <c r="A27" s="4"/>
      <c r="B27" s="50"/>
      <c r="C27" s="17" t="s">
        <v>664</v>
      </c>
      <c r="D27" s="30" t="s">
        <v>45</v>
      </c>
      <c r="E27" s="32">
        <v>520000</v>
      </c>
      <c r="F27" s="32">
        <v>578000</v>
      </c>
      <c r="G27" s="32">
        <v>520000</v>
      </c>
      <c r="H27" s="32">
        <v>578000</v>
      </c>
      <c r="I27" s="32">
        <v>3487000</v>
      </c>
      <c r="J27" s="30" t="s">
        <v>45</v>
      </c>
    </row>
    <row r="28" spans="1:10" ht="15">
      <c r="A28" s="4"/>
      <c r="B28" s="51"/>
      <c r="C28" s="17" t="s">
        <v>1092</v>
      </c>
      <c r="D28" s="30" t="s">
        <v>48</v>
      </c>
      <c r="E28" s="32">
        <v>1877000</v>
      </c>
      <c r="F28" s="32">
        <v>1965000</v>
      </c>
      <c r="G28" s="32">
        <v>1877000</v>
      </c>
      <c r="H28" s="32">
        <v>1965000</v>
      </c>
      <c r="I28" s="32">
        <v>8960000</v>
      </c>
      <c r="J28" s="30" t="s">
        <v>48</v>
      </c>
    </row>
    <row r="29" spans="1:10" ht="15">
      <c r="A29" s="4"/>
      <c r="B29" s="51" t="s">
        <v>1215</v>
      </c>
      <c r="C29" s="51"/>
      <c r="D29" s="30" t="s">
        <v>50</v>
      </c>
      <c r="E29" s="32">
        <v>1171000</v>
      </c>
      <c r="F29" s="32">
        <v>981000</v>
      </c>
      <c r="G29" s="32">
        <v>1171000</v>
      </c>
      <c r="H29" s="32">
        <v>981000</v>
      </c>
      <c r="I29" s="32">
        <v>4201000</v>
      </c>
      <c r="J29" s="30" t="s">
        <v>50</v>
      </c>
    </row>
    <row r="30" spans="1:10" ht="15">
      <c r="A30" s="4"/>
      <c r="B30" s="51" t="s">
        <v>725</v>
      </c>
      <c r="C30" s="51"/>
      <c r="D30" s="30" t="s">
        <v>51</v>
      </c>
      <c r="E30" s="32">
        <v>449000</v>
      </c>
      <c r="F30" s="32">
        <v>444000</v>
      </c>
      <c r="G30" s="32">
        <v>449000</v>
      </c>
      <c r="H30" s="32">
        <v>444000</v>
      </c>
      <c r="I30" s="32">
        <v>2009000</v>
      </c>
      <c r="J30" s="30" t="s">
        <v>51</v>
      </c>
    </row>
    <row r="31" spans="1:10" ht="15">
      <c r="A31" s="4"/>
      <c r="B31" s="51" t="s">
        <v>1213</v>
      </c>
      <c r="C31" s="51"/>
      <c r="D31" s="30" t="s">
        <v>52</v>
      </c>
      <c r="E31" s="32">
        <v>722000</v>
      </c>
      <c r="F31" s="32">
        <v>537000</v>
      </c>
      <c r="G31" s="32">
        <v>722000</v>
      </c>
      <c r="H31" s="32">
        <v>537000</v>
      </c>
      <c r="I31" s="32">
        <v>2192000</v>
      </c>
      <c r="J31" s="30" t="s">
        <v>52</v>
      </c>
    </row>
    <row r="32" spans="1:10" ht="15">
      <c r="A32" s="4"/>
      <c r="B32" s="51" t="s">
        <v>792</v>
      </c>
      <c r="C32" s="51"/>
      <c r="D32" s="30" t="s">
        <v>54</v>
      </c>
      <c r="E32" s="32">
        <v>91000</v>
      </c>
      <c r="F32" s="32">
        <v>81000</v>
      </c>
      <c r="G32" s="32">
        <v>91000</v>
      </c>
      <c r="H32" s="32">
        <v>81000</v>
      </c>
      <c r="I32" s="32">
        <v>368000</v>
      </c>
      <c r="J32" s="30" t="s">
        <v>54</v>
      </c>
    </row>
    <row r="33" spans="1:10" ht="15">
      <c r="A33" s="4"/>
      <c r="B33" s="49" t="s">
        <v>1219</v>
      </c>
      <c r="C33" s="17" t="s">
        <v>873</v>
      </c>
      <c r="D33" s="30" t="s">
        <v>55</v>
      </c>
      <c r="E33" s="32">
        <v>813000</v>
      </c>
      <c r="F33" s="32">
        <v>618000</v>
      </c>
      <c r="G33" s="32">
        <v>813000</v>
      </c>
      <c r="H33" s="32">
        <v>618000</v>
      </c>
      <c r="I33" s="32">
        <v>2560000</v>
      </c>
      <c r="J33" s="30" t="s">
        <v>55</v>
      </c>
    </row>
    <row r="34" spans="1:10" ht="15">
      <c r="A34" s="4"/>
      <c r="B34" s="50"/>
      <c r="C34" s="17" t="s">
        <v>691</v>
      </c>
      <c r="D34" s="30" t="s">
        <v>57</v>
      </c>
      <c r="E34" s="32">
        <v>8000</v>
      </c>
      <c r="F34" s="32">
        <v>10000</v>
      </c>
      <c r="G34" s="32">
        <v>8000</v>
      </c>
      <c r="H34" s="32">
        <v>10000</v>
      </c>
      <c r="I34" s="32">
        <v>35000</v>
      </c>
      <c r="J34" s="30" t="s">
        <v>57</v>
      </c>
    </row>
    <row r="35" spans="1:10" ht="15">
      <c r="A35" s="4"/>
      <c r="B35" s="51"/>
      <c r="C35" s="17" t="s">
        <v>692</v>
      </c>
      <c r="D35" s="30" t="s">
        <v>61</v>
      </c>
      <c r="E35" s="32">
        <v>821000</v>
      </c>
      <c r="F35" s="32">
        <v>628000</v>
      </c>
      <c r="G35" s="32">
        <v>821000</v>
      </c>
      <c r="H35" s="32">
        <v>628000</v>
      </c>
      <c r="I35" s="32">
        <v>2595000</v>
      </c>
      <c r="J35" s="30" t="s">
        <v>61</v>
      </c>
    </row>
    <row r="36" spans="1:10" ht="15">
      <c r="A36" s="4"/>
      <c r="B36" s="51" t="s">
        <v>1208</v>
      </c>
      <c r="C36" s="51"/>
      <c r="D36" s="30" t="s">
        <v>62</v>
      </c>
      <c r="E36" s="32">
        <v>0.61550000000000005</v>
      </c>
      <c r="F36" s="32">
        <v>0.47</v>
      </c>
      <c r="G36" s="32">
        <v>0.61550000000000005</v>
      </c>
      <c r="H36" s="32">
        <v>0.47</v>
      </c>
      <c r="I36" s="32">
        <v>1.9480999999999999</v>
      </c>
      <c r="J36" s="30" t="s">
        <v>62</v>
      </c>
    </row>
    <row r="37" spans="1:10" ht="15">
      <c r="A37" s="4"/>
      <c r="B37" s="49" t="s">
        <v>1217</v>
      </c>
      <c r="C37" s="49"/>
      <c r="D37" s="19" t="s">
        <v>64</v>
      </c>
      <c r="E37" s="33">
        <v>0.60940000000000005</v>
      </c>
      <c r="F37" s="33">
        <v>0.47</v>
      </c>
      <c r="G37" s="33">
        <v>0.60940000000000005</v>
      </c>
      <c r="H37" s="33">
        <v>0.47</v>
      </c>
      <c r="I37" s="33">
        <v>1.9426000000000001</v>
      </c>
      <c r="J37" s="19" t="s">
        <v>64</v>
      </c>
    </row>
  </sheetData>
  <mergeCells count="19">
    <mergeCell ref="B32:C32"/>
    <mergeCell ref="B33:B35"/>
    <mergeCell ref="B36:C36"/>
    <mergeCell ref="B37:C37"/>
    <mergeCell ref="B23:C23"/>
    <mergeCell ref="B24:B28"/>
    <mergeCell ref="B29:C29"/>
    <mergeCell ref="B30:C30"/>
    <mergeCell ref="B31:C31"/>
    <mergeCell ref="B16:C16"/>
    <mergeCell ref="B17:C17"/>
    <mergeCell ref="B18:C18"/>
    <mergeCell ref="B19:C19"/>
    <mergeCell ref="B20:B22"/>
    <mergeCell ref="A1:C1"/>
    <mergeCell ref="A2:C2"/>
    <mergeCell ref="D4:E4"/>
    <mergeCell ref="B10:H10"/>
    <mergeCell ref="B15:C1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C8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2"/>
  <sheetViews>
    <sheetView workbookViewId="0"/>
  </sheetViews>
  <sheetFormatPr defaultColWidth="11.44140625" defaultRowHeight="13.2"/>
  <cols>
    <col min="1" max="1" width="2.88671875" customWidth="1"/>
    <col min="2" max="2" width="33.88671875" customWidth="1"/>
    <col min="3" max="3" width="11" customWidth="1"/>
    <col min="4" max="10" width="16.33203125" customWidth="1"/>
    <col min="11" max="11" width="8.33203125" customWidth="1"/>
  </cols>
  <sheetData>
    <row r="1" spans="1:11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</row>
    <row r="2" spans="1:11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</row>
    <row r="3" spans="1:11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</row>
    <row r="5" spans="1:11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</row>
    <row r="6" spans="1:11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</row>
    <row r="7" spans="1:11" ht="15.9" customHeight="1">
      <c r="A7" s="14"/>
      <c r="B7" s="14"/>
      <c r="C7" s="8"/>
      <c r="D7" s="4"/>
      <c r="E7" s="4"/>
      <c r="F7" s="4"/>
      <c r="G7" s="4"/>
      <c r="H7" s="4"/>
      <c r="I7" s="4"/>
      <c r="J7" s="4"/>
      <c r="K7" s="4"/>
    </row>
    <row r="8" spans="1:11" ht="14.1" customHeight="1">
      <c r="A8" s="15"/>
      <c r="B8" s="15" t="s">
        <v>971</v>
      </c>
      <c r="C8" s="22" t="str">
        <f>B11</f>
        <v>660-62</v>
      </c>
      <c r="D8" s="4"/>
      <c r="E8" s="4"/>
      <c r="F8" s="4"/>
      <c r="G8" s="4"/>
      <c r="H8" s="4"/>
      <c r="I8" s="4"/>
      <c r="J8" s="4"/>
      <c r="K8" s="4"/>
    </row>
    <row r="9" spans="1:11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8" customHeight="1">
      <c r="A10" s="4"/>
      <c r="B10" s="45" t="s">
        <v>202</v>
      </c>
      <c r="C10" s="42"/>
      <c r="D10" s="42"/>
      <c r="E10" s="42"/>
      <c r="F10" s="42"/>
      <c r="G10" s="42"/>
      <c r="H10" s="46"/>
      <c r="I10" s="4"/>
      <c r="J10" s="4"/>
      <c r="K10" s="4"/>
    </row>
    <row r="11" spans="1:11" ht="15.6">
      <c r="A11" s="4"/>
      <c r="B11" s="23" t="s">
        <v>201</v>
      </c>
      <c r="C11" s="4"/>
      <c r="D11" s="4"/>
      <c r="E11" s="4"/>
      <c r="F11" s="4"/>
      <c r="G11" s="4"/>
      <c r="H11" s="4"/>
      <c r="I11" s="4"/>
      <c r="J11" s="4"/>
      <c r="K11" s="4"/>
    </row>
    <row r="12" spans="1:11" ht="30" customHeight="1">
      <c r="A12" s="4"/>
      <c r="B12" s="4"/>
      <c r="C12" s="4"/>
      <c r="D12" s="47" t="s">
        <v>1275</v>
      </c>
      <c r="E12" s="48"/>
      <c r="F12" s="48"/>
      <c r="G12" s="47"/>
      <c r="H12" s="29" t="s">
        <v>1137</v>
      </c>
      <c r="I12" s="60" t="s">
        <v>1066</v>
      </c>
      <c r="J12" s="60" t="s">
        <v>689</v>
      </c>
      <c r="K12" s="4"/>
    </row>
    <row r="13" spans="1:11" ht="15">
      <c r="A13" s="4"/>
      <c r="B13" s="4"/>
      <c r="C13" s="4"/>
      <c r="D13" s="47" t="s">
        <v>695</v>
      </c>
      <c r="E13" s="47"/>
      <c r="F13" s="47" t="s">
        <v>567</v>
      </c>
      <c r="G13" s="47"/>
      <c r="H13" s="47" t="s">
        <v>823</v>
      </c>
      <c r="I13" s="50"/>
      <c r="J13" s="50"/>
      <c r="K13" s="4"/>
    </row>
    <row r="14" spans="1:11" ht="15">
      <c r="A14" s="4"/>
      <c r="B14" s="4"/>
      <c r="C14" s="4"/>
      <c r="D14" s="29" t="s">
        <v>823</v>
      </c>
      <c r="E14" s="29" t="s">
        <v>970</v>
      </c>
      <c r="F14" s="29" t="s">
        <v>823</v>
      </c>
      <c r="G14" s="29" t="s">
        <v>970</v>
      </c>
      <c r="H14" s="47"/>
      <c r="I14" s="47"/>
      <c r="J14" s="47"/>
      <c r="K14" s="4"/>
    </row>
    <row r="15" spans="1:11" ht="14.1" customHeight="1">
      <c r="A15" s="4"/>
      <c r="B15" s="4"/>
      <c r="C15" s="4"/>
      <c r="D15" s="26" t="s">
        <v>26</v>
      </c>
      <c r="E15" s="26" t="s">
        <v>56</v>
      </c>
      <c r="F15" s="26" t="s">
        <v>75</v>
      </c>
      <c r="G15" s="26" t="s">
        <v>89</v>
      </c>
      <c r="H15" s="26" t="s">
        <v>97</v>
      </c>
      <c r="I15" s="26" t="s">
        <v>102</v>
      </c>
      <c r="J15" s="26" t="s">
        <v>204</v>
      </c>
      <c r="K15" s="4"/>
    </row>
    <row r="16" spans="1:11" ht="15">
      <c r="A16" s="4"/>
      <c r="B16" s="17" t="s">
        <v>797</v>
      </c>
      <c r="C16" s="26" t="s">
        <v>26</v>
      </c>
      <c r="D16" s="32">
        <v>0</v>
      </c>
      <c r="E16" s="2">
        <v>0</v>
      </c>
      <c r="F16" s="32">
        <v>0</v>
      </c>
      <c r="G16" s="2">
        <v>0</v>
      </c>
      <c r="H16" s="32">
        <v>0</v>
      </c>
      <c r="I16" s="32">
        <v>0</v>
      </c>
      <c r="J16" s="32">
        <v>0</v>
      </c>
      <c r="K16" s="26" t="s">
        <v>26</v>
      </c>
    </row>
    <row r="17" spans="1:11" ht="15">
      <c r="A17" s="4"/>
      <c r="B17" s="17" t="s">
        <v>1017</v>
      </c>
      <c r="C17" s="26" t="s">
        <v>56</v>
      </c>
      <c r="D17" s="32">
        <v>0</v>
      </c>
      <c r="E17" s="2">
        <v>0</v>
      </c>
      <c r="F17" s="32">
        <v>0</v>
      </c>
      <c r="G17" s="2">
        <v>0</v>
      </c>
      <c r="H17" s="32">
        <v>0</v>
      </c>
      <c r="I17" s="32">
        <v>0</v>
      </c>
      <c r="J17" s="32">
        <v>0</v>
      </c>
      <c r="K17" s="26" t="s">
        <v>56</v>
      </c>
    </row>
    <row r="18" spans="1:11" ht="15">
      <c r="A18" s="4"/>
      <c r="B18" s="17" t="s">
        <v>652</v>
      </c>
      <c r="C18" s="26" t="s">
        <v>75</v>
      </c>
      <c r="D18" s="32">
        <v>0</v>
      </c>
      <c r="E18" s="2">
        <v>0</v>
      </c>
      <c r="F18" s="32">
        <v>0</v>
      </c>
      <c r="G18" s="2">
        <v>0</v>
      </c>
      <c r="H18" s="32">
        <v>0</v>
      </c>
      <c r="I18" s="32">
        <v>0</v>
      </c>
      <c r="J18" s="32">
        <v>0</v>
      </c>
      <c r="K18" s="26" t="s">
        <v>75</v>
      </c>
    </row>
    <row r="19" spans="1:11" ht="15">
      <c r="A19" s="4"/>
      <c r="B19" s="17" t="s">
        <v>566</v>
      </c>
      <c r="C19" s="26" t="s">
        <v>89</v>
      </c>
      <c r="D19" s="32">
        <v>0</v>
      </c>
      <c r="E19" s="2">
        <v>0</v>
      </c>
      <c r="F19" s="32">
        <v>0</v>
      </c>
      <c r="G19" s="2">
        <v>0</v>
      </c>
      <c r="H19" s="32">
        <v>0</v>
      </c>
      <c r="I19" s="32">
        <v>0</v>
      </c>
      <c r="J19" s="32">
        <v>0</v>
      </c>
      <c r="K19" s="26" t="s">
        <v>89</v>
      </c>
    </row>
    <row r="20" spans="1:11" ht="15">
      <c r="A20" s="4"/>
      <c r="B20" s="17" t="s">
        <v>1020</v>
      </c>
      <c r="C20" s="26" t="s">
        <v>97</v>
      </c>
      <c r="D20" s="32">
        <v>0</v>
      </c>
      <c r="E20" s="2">
        <v>0</v>
      </c>
      <c r="F20" s="32">
        <v>0</v>
      </c>
      <c r="G20" s="2">
        <v>0</v>
      </c>
      <c r="H20" s="32">
        <v>0</v>
      </c>
      <c r="I20" s="32">
        <v>0</v>
      </c>
      <c r="J20" s="32">
        <v>0</v>
      </c>
      <c r="K20" s="26" t="s">
        <v>97</v>
      </c>
    </row>
    <row r="21" spans="1:11" ht="30.9" customHeight="1">
      <c r="A21" s="4"/>
      <c r="B21" s="17" t="s">
        <v>790</v>
      </c>
      <c r="C21" s="26" t="s">
        <v>102</v>
      </c>
      <c r="D21" s="34"/>
      <c r="E21" s="40"/>
      <c r="F21" s="34"/>
      <c r="G21" s="40"/>
      <c r="H21" s="32">
        <v>0</v>
      </c>
      <c r="I21" s="32">
        <v>0</v>
      </c>
      <c r="J21" s="34"/>
      <c r="K21" s="26" t="s">
        <v>102</v>
      </c>
    </row>
    <row r="22" spans="1:11" ht="30.9" customHeight="1">
      <c r="A22" s="4"/>
      <c r="B22" s="12" t="s">
        <v>1089</v>
      </c>
      <c r="C22" s="27" t="s">
        <v>204</v>
      </c>
      <c r="D22" s="31"/>
      <c r="E22" s="1"/>
      <c r="F22" s="31"/>
      <c r="G22" s="1"/>
      <c r="H22" s="33">
        <v>0</v>
      </c>
      <c r="I22" s="33">
        <v>0</v>
      </c>
      <c r="J22" s="31"/>
      <c r="K22" s="27" t="s">
        <v>204</v>
      </c>
    </row>
  </sheetData>
  <mergeCells count="10">
    <mergeCell ref="I12:I14"/>
    <mergeCell ref="J12:J14"/>
    <mergeCell ref="D13:E13"/>
    <mergeCell ref="F13:G13"/>
    <mergeCell ref="H13:H14"/>
    <mergeCell ref="A1:C1"/>
    <mergeCell ref="A2:C2"/>
    <mergeCell ref="D4:E4"/>
    <mergeCell ref="B10:H10"/>
    <mergeCell ref="D12:G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'@lists'!$A$51:$B$51</xm:f>
          </x14:formula1>
          <xm:sqref>C8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>
  <dimension ref="A1:IT51"/>
  <sheetViews>
    <sheetView workbookViewId="0"/>
  </sheetViews>
  <sheetFormatPr defaultColWidth="11.44140625" defaultRowHeight="13.2"/>
  <sheetData>
    <row r="1" spans="1:254">
      <c r="A1" t="s">
        <v>0</v>
      </c>
      <c r="B1" t="s">
        <v>104</v>
      </c>
    </row>
    <row r="2" spans="1:254">
      <c r="A2" t="s">
        <v>0</v>
      </c>
      <c r="B2" t="s">
        <v>115</v>
      </c>
    </row>
    <row r="3" spans="1:254">
      <c r="A3" t="s">
        <v>0</v>
      </c>
      <c r="B3" t="s">
        <v>137</v>
      </c>
    </row>
    <row r="4" spans="1:254">
      <c r="A4" t="s">
        <v>501</v>
      </c>
      <c r="B4" t="s">
        <v>502</v>
      </c>
      <c r="C4" t="s">
        <v>491</v>
      </c>
      <c r="D4" t="s">
        <v>496</v>
      </c>
      <c r="E4" t="s">
        <v>266</v>
      </c>
      <c r="F4" t="s">
        <v>265</v>
      </c>
      <c r="G4" t="s">
        <v>492</v>
      </c>
      <c r="H4" t="s">
        <v>494</v>
      </c>
      <c r="I4" t="s">
        <v>267</v>
      </c>
      <c r="J4" t="s">
        <v>372</v>
      </c>
      <c r="K4" t="s">
        <v>493</v>
      </c>
      <c r="L4" t="s">
        <v>362</v>
      </c>
      <c r="M4" t="s">
        <v>370</v>
      </c>
      <c r="N4" t="s">
        <v>368</v>
      </c>
      <c r="O4" t="s">
        <v>367</v>
      </c>
      <c r="P4" t="s">
        <v>461</v>
      </c>
      <c r="Q4" t="s">
        <v>254</v>
      </c>
      <c r="R4" t="s">
        <v>255</v>
      </c>
      <c r="S4" t="s">
        <v>319</v>
      </c>
      <c r="T4" t="s">
        <v>253</v>
      </c>
      <c r="U4" t="s">
        <v>252</v>
      </c>
      <c r="V4" t="s">
        <v>256</v>
      </c>
      <c r="W4" t="s">
        <v>262</v>
      </c>
      <c r="X4" t="s">
        <v>264</v>
      </c>
      <c r="Y4" t="s">
        <v>257</v>
      </c>
      <c r="Z4" t="s">
        <v>325</v>
      </c>
      <c r="AA4" t="s">
        <v>251</v>
      </c>
      <c r="AB4" t="s">
        <v>320</v>
      </c>
      <c r="AC4" t="s">
        <v>259</v>
      </c>
      <c r="AD4" t="s">
        <v>250</v>
      </c>
      <c r="AE4" t="s">
        <v>322</v>
      </c>
      <c r="AF4" t="s">
        <v>260</v>
      </c>
      <c r="AG4" t="s">
        <v>495</v>
      </c>
      <c r="AH4" t="s">
        <v>326</v>
      </c>
      <c r="AI4" t="s">
        <v>275</v>
      </c>
      <c r="AJ4" t="s">
        <v>284</v>
      </c>
      <c r="AK4" t="s">
        <v>285</v>
      </c>
      <c r="AL4" t="s">
        <v>273</v>
      </c>
      <c r="AM4" t="s">
        <v>280</v>
      </c>
      <c r="AN4" t="s">
        <v>276</v>
      </c>
      <c r="AO4" t="s">
        <v>286</v>
      </c>
      <c r="AP4" t="s">
        <v>268</v>
      </c>
      <c r="AQ4" t="s">
        <v>271</v>
      </c>
      <c r="AR4" t="s">
        <v>274</v>
      </c>
      <c r="AS4" t="s">
        <v>277</v>
      </c>
      <c r="AT4" t="s">
        <v>269</v>
      </c>
      <c r="AU4" t="s">
        <v>278</v>
      </c>
      <c r="AV4" t="s">
        <v>272</v>
      </c>
      <c r="AW4" t="s">
        <v>270</v>
      </c>
      <c r="AX4" t="s">
        <v>282</v>
      </c>
      <c r="AY4" t="s">
        <v>283</v>
      </c>
      <c r="AZ4" t="s">
        <v>281</v>
      </c>
      <c r="BA4" t="s">
        <v>258</v>
      </c>
      <c r="BB4" t="s">
        <v>279</v>
      </c>
      <c r="BC4" t="s">
        <v>456</v>
      </c>
      <c r="BD4" t="s">
        <v>310</v>
      </c>
      <c r="BE4" t="s">
        <v>373</v>
      </c>
      <c r="BF4" t="s">
        <v>374</v>
      </c>
      <c r="BG4" t="s">
        <v>336</v>
      </c>
      <c r="BH4" t="s">
        <v>338</v>
      </c>
      <c r="BI4" t="s">
        <v>340</v>
      </c>
      <c r="BJ4" t="s">
        <v>353</v>
      </c>
      <c r="BK4" t="s">
        <v>343</v>
      </c>
      <c r="BL4" t="s">
        <v>351</v>
      </c>
      <c r="BM4" t="s">
        <v>339</v>
      </c>
      <c r="BN4" t="s">
        <v>354</v>
      </c>
      <c r="BO4" t="s">
        <v>352</v>
      </c>
      <c r="BP4" t="s">
        <v>341</v>
      </c>
      <c r="BQ4" t="s">
        <v>342</v>
      </c>
      <c r="BR4" t="s">
        <v>347</v>
      </c>
      <c r="BS4" t="s">
        <v>345</v>
      </c>
      <c r="BT4" t="s">
        <v>344</v>
      </c>
      <c r="BU4" t="s">
        <v>350</v>
      </c>
      <c r="BV4" t="s">
        <v>309</v>
      </c>
      <c r="BW4" t="s">
        <v>349</v>
      </c>
      <c r="BX4" t="s">
        <v>311</v>
      </c>
      <c r="BY4" t="s">
        <v>312</v>
      </c>
      <c r="BZ4" t="s">
        <v>508</v>
      </c>
      <c r="CA4" t="s">
        <v>364</v>
      </c>
      <c r="CB4" t="s">
        <v>360</v>
      </c>
      <c r="CC4" t="s">
        <v>365</v>
      </c>
      <c r="CD4" t="s">
        <v>427</v>
      </c>
      <c r="CE4" t="s">
        <v>355</v>
      </c>
      <c r="CF4" t="s">
        <v>361</v>
      </c>
      <c r="CG4" t="s">
        <v>357</v>
      </c>
      <c r="CH4" t="s">
        <v>356</v>
      </c>
      <c r="CI4" t="s">
        <v>504</v>
      </c>
      <c r="CJ4" t="s">
        <v>505</v>
      </c>
      <c r="CK4" t="s">
        <v>498</v>
      </c>
      <c r="CL4" t="s">
        <v>503</v>
      </c>
      <c r="CM4" t="s">
        <v>500</v>
      </c>
      <c r="CN4" t="s">
        <v>510</v>
      </c>
      <c r="CO4" t="s">
        <v>509</v>
      </c>
      <c r="CP4" t="s">
        <v>294</v>
      </c>
      <c r="CQ4" t="s">
        <v>480</v>
      </c>
      <c r="CR4" t="s">
        <v>488</v>
      </c>
      <c r="CS4" t="s">
        <v>478</v>
      </c>
      <c r="CT4" t="s">
        <v>484</v>
      </c>
      <c r="CU4" t="s">
        <v>486</v>
      </c>
      <c r="CV4" t="s">
        <v>481</v>
      </c>
      <c r="CW4" t="s">
        <v>487</v>
      </c>
      <c r="CX4" t="s">
        <v>482</v>
      </c>
      <c r="CY4" t="s">
        <v>489</v>
      </c>
      <c r="CZ4" t="s">
        <v>483</v>
      </c>
      <c r="DA4" t="s">
        <v>490</v>
      </c>
      <c r="DB4" t="s">
        <v>366</v>
      </c>
      <c r="DC4" t="s">
        <v>445</v>
      </c>
      <c r="DD4" t="s">
        <v>263</v>
      </c>
      <c r="DE4" t="s">
        <v>485</v>
      </c>
      <c r="DF4" t="s">
        <v>476</v>
      </c>
      <c r="DG4" t="s">
        <v>348</v>
      </c>
      <c r="DH4" t="s">
        <v>376</v>
      </c>
      <c r="DI4" t="s">
        <v>375</v>
      </c>
      <c r="DJ4" t="s">
        <v>371</v>
      </c>
      <c r="DK4" t="s">
        <v>384</v>
      </c>
      <c r="DL4" t="s">
        <v>301</v>
      </c>
      <c r="DM4" t="s">
        <v>385</v>
      </c>
      <c r="DN4" t="s">
        <v>386</v>
      </c>
      <c r="DO4" t="s">
        <v>388</v>
      </c>
      <c r="DP4" t="s">
        <v>394</v>
      </c>
      <c r="DQ4" t="s">
        <v>395</v>
      </c>
      <c r="DR4" t="s">
        <v>387</v>
      </c>
      <c r="DS4" t="s">
        <v>393</v>
      </c>
      <c r="DT4" t="s">
        <v>390</v>
      </c>
      <c r="DU4" t="s">
        <v>392</v>
      </c>
      <c r="DV4" t="s">
        <v>413</v>
      </c>
      <c r="DW4" t="s">
        <v>416</v>
      </c>
      <c r="DX4" t="s">
        <v>419</v>
      </c>
      <c r="DY4" t="s">
        <v>406</v>
      </c>
      <c r="DZ4" t="s">
        <v>401</v>
      </c>
      <c r="EA4" t="s">
        <v>412</v>
      </c>
      <c r="EB4" t="s">
        <v>400</v>
      </c>
      <c r="EC4" t="s">
        <v>410</v>
      </c>
      <c r="ED4" t="s">
        <v>409</v>
      </c>
      <c r="EE4" t="s">
        <v>414</v>
      </c>
      <c r="EF4" t="s">
        <v>399</v>
      </c>
      <c r="EG4" t="s">
        <v>408</v>
      </c>
      <c r="EH4" t="s">
        <v>335</v>
      </c>
      <c r="EI4" t="s">
        <v>417</v>
      </c>
      <c r="EJ4" t="s">
        <v>402</v>
      </c>
      <c r="EK4" t="s">
        <v>418</v>
      </c>
      <c r="EL4" t="s">
        <v>407</v>
      </c>
      <c r="EM4" t="s">
        <v>337</v>
      </c>
      <c r="EN4" t="s">
        <v>321</v>
      </c>
      <c r="EO4" t="s">
        <v>396</v>
      </c>
      <c r="EP4" t="s">
        <v>405</v>
      </c>
      <c r="EQ4" t="s">
        <v>403</v>
      </c>
      <c r="ER4" t="s">
        <v>397</v>
      </c>
      <c r="ES4" t="s">
        <v>415</v>
      </c>
      <c r="ET4" t="s">
        <v>411</v>
      </c>
      <c r="EU4" t="s">
        <v>404</v>
      </c>
      <c r="EV4" t="s">
        <v>430</v>
      </c>
      <c r="EW4" t="s">
        <v>428</v>
      </c>
      <c r="EX4" t="s">
        <v>423</v>
      </c>
      <c r="EY4" t="s">
        <v>426</v>
      </c>
      <c r="EZ4" t="s">
        <v>424</v>
      </c>
      <c r="FA4" t="s">
        <v>431</v>
      </c>
      <c r="FB4" t="s">
        <v>422</v>
      </c>
      <c r="FC4" t="s">
        <v>425</v>
      </c>
      <c r="FD4" t="s">
        <v>420</v>
      </c>
      <c r="FE4" t="s">
        <v>429</v>
      </c>
      <c r="FF4" t="s">
        <v>468</v>
      </c>
      <c r="FG4" t="s">
        <v>323</v>
      </c>
      <c r="FH4" t="s">
        <v>453</v>
      </c>
      <c r="FI4" t="s">
        <v>466</v>
      </c>
      <c r="FJ4" t="s">
        <v>473</v>
      </c>
      <c r="FK4" t="s">
        <v>458</v>
      </c>
      <c r="FL4" t="s">
        <v>463</v>
      </c>
      <c r="FM4" t="s">
        <v>475</v>
      </c>
      <c r="FN4" t="s">
        <v>469</v>
      </c>
      <c r="FO4" t="s">
        <v>460</v>
      </c>
      <c r="FP4" t="s">
        <v>474</v>
      </c>
      <c r="FQ4" t="s">
        <v>293</v>
      </c>
      <c r="FR4" t="s">
        <v>455</v>
      </c>
      <c r="FS4" t="s">
        <v>471</v>
      </c>
      <c r="FT4" t="s">
        <v>470</v>
      </c>
      <c r="FU4" t="s">
        <v>506</v>
      </c>
      <c r="FV4" t="s">
        <v>261</v>
      </c>
      <c r="FW4" t="s">
        <v>462</v>
      </c>
      <c r="FX4" t="s">
        <v>454</v>
      </c>
      <c r="FY4" t="s">
        <v>457</v>
      </c>
      <c r="FZ4" t="s">
        <v>499</v>
      </c>
      <c r="GA4" t="s">
        <v>389</v>
      </c>
      <c r="GB4" t="s">
        <v>464</v>
      </c>
      <c r="GC4" t="s">
        <v>382</v>
      </c>
      <c r="GD4" t="s">
        <v>324</v>
      </c>
      <c r="GE4" t="s">
        <v>465</v>
      </c>
      <c r="GF4" t="s">
        <v>391</v>
      </c>
      <c r="GG4" t="s">
        <v>432</v>
      </c>
      <c r="GH4" t="s">
        <v>369</v>
      </c>
      <c r="GI4" t="s">
        <v>452</v>
      </c>
      <c r="GJ4" t="s">
        <v>438</v>
      </c>
      <c r="GK4" t="s">
        <v>439</v>
      </c>
      <c r="GL4" t="s">
        <v>334</v>
      </c>
      <c r="GM4" t="s">
        <v>440</v>
      </c>
      <c r="GN4" t="s">
        <v>446</v>
      </c>
      <c r="GO4" t="s">
        <v>332</v>
      </c>
      <c r="GP4" t="s">
        <v>441</v>
      </c>
      <c r="GQ4" t="s">
        <v>443</v>
      </c>
      <c r="GR4" t="s">
        <v>331</v>
      </c>
      <c r="GS4" t="s">
        <v>435</v>
      </c>
      <c r="GT4" t="s">
        <v>437</v>
      </c>
      <c r="GU4" t="s">
        <v>330</v>
      </c>
      <c r="GV4" t="s">
        <v>434</v>
      </c>
      <c r="GW4" t="s">
        <v>433</v>
      </c>
      <c r="GX4" t="s">
        <v>444</v>
      </c>
      <c r="GY4" t="s">
        <v>436</v>
      </c>
      <c r="GZ4" t="s">
        <v>477</v>
      </c>
      <c r="HA4" t="s">
        <v>292</v>
      </c>
      <c r="HB4" t="s">
        <v>307</v>
      </c>
      <c r="HC4" t="s">
        <v>333</v>
      </c>
      <c r="HD4" t="s">
        <v>447</v>
      </c>
      <c r="HE4" t="s">
        <v>303</v>
      </c>
      <c r="HF4" t="s">
        <v>299</v>
      </c>
      <c r="HG4" t="s">
        <v>300</v>
      </c>
      <c r="HH4" t="s">
        <v>297</v>
      </c>
      <c r="HI4" t="s">
        <v>296</v>
      </c>
      <c r="HJ4" t="s">
        <v>302</v>
      </c>
      <c r="HK4" t="s">
        <v>298</v>
      </c>
      <c r="HL4" t="s">
        <v>290</v>
      </c>
      <c r="HM4" t="s">
        <v>383</v>
      </c>
      <c r="HN4" t="s">
        <v>442</v>
      </c>
      <c r="HO4" t="s">
        <v>377</v>
      </c>
      <c r="HP4" t="s">
        <v>305</v>
      </c>
      <c r="HQ4" t="s">
        <v>379</v>
      </c>
      <c r="HR4" t="s">
        <v>381</v>
      </c>
      <c r="HS4" t="s">
        <v>421</v>
      </c>
      <c r="HT4" t="s">
        <v>380</v>
      </c>
      <c r="HU4" t="s">
        <v>295</v>
      </c>
      <c r="HV4" t="s">
        <v>289</v>
      </c>
      <c r="HW4" t="s">
        <v>378</v>
      </c>
      <c r="HX4" t="s">
        <v>306</v>
      </c>
      <c r="HY4" t="s">
        <v>358</v>
      </c>
      <c r="HZ4" t="s">
        <v>304</v>
      </c>
      <c r="IA4" t="s">
        <v>448</v>
      </c>
      <c r="IB4" t="s">
        <v>451</v>
      </c>
      <c r="IC4" t="s">
        <v>449</v>
      </c>
      <c r="ID4" t="s">
        <v>450</v>
      </c>
      <c r="IE4" t="s">
        <v>313</v>
      </c>
      <c r="IF4" t="s">
        <v>288</v>
      </c>
      <c r="IG4" t="s">
        <v>472</v>
      </c>
      <c r="IH4" t="s">
        <v>291</v>
      </c>
      <c r="II4" t="s">
        <v>459</v>
      </c>
      <c r="IJ4" t="s">
        <v>479</v>
      </c>
      <c r="IK4" t="s">
        <v>507</v>
      </c>
      <c r="IL4" t="s">
        <v>25</v>
      </c>
      <c r="IM4" t="s">
        <v>23</v>
      </c>
      <c r="IN4" t="s">
        <v>572</v>
      </c>
      <c r="IO4" t="s">
        <v>976</v>
      </c>
      <c r="IP4" t="s">
        <v>935</v>
      </c>
      <c r="IQ4" t="s">
        <v>546</v>
      </c>
      <c r="IR4" t="s">
        <v>550</v>
      </c>
      <c r="IS4" t="s">
        <v>552</v>
      </c>
      <c r="IT4" t="s">
        <v>690</v>
      </c>
    </row>
    <row r="5" spans="1:254">
      <c r="A5" t="s">
        <v>0</v>
      </c>
      <c r="B5" t="s">
        <v>175</v>
      </c>
    </row>
    <row r="6" spans="1:254">
      <c r="A6" t="s">
        <v>0</v>
      </c>
      <c r="B6" t="s">
        <v>105</v>
      </c>
    </row>
    <row r="7" spans="1:254">
      <c r="A7" t="s">
        <v>0</v>
      </c>
      <c r="B7" t="s">
        <v>107</v>
      </c>
    </row>
    <row r="8" spans="1:254">
      <c r="A8" t="s">
        <v>0</v>
      </c>
      <c r="B8" t="s">
        <v>109</v>
      </c>
    </row>
    <row r="9" spans="1:254">
      <c r="A9" t="s">
        <v>0</v>
      </c>
      <c r="B9" t="s">
        <v>111</v>
      </c>
    </row>
    <row r="10" spans="1:254">
      <c r="A10" t="s">
        <v>0</v>
      </c>
      <c r="B10" t="s">
        <v>113</v>
      </c>
    </row>
    <row r="11" spans="1:254">
      <c r="A11" t="s">
        <v>0</v>
      </c>
      <c r="B11" t="s">
        <v>116</v>
      </c>
    </row>
    <row r="12" spans="1:254">
      <c r="A12" t="s">
        <v>0</v>
      </c>
      <c r="B12" t="s">
        <v>118</v>
      </c>
    </row>
    <row r="13" spans="1:254">
      <c r="A13" t="s">
        <v>0</v>
      </c>
      <c r="B13" t="s">
        <v>120</v>
      </c>
    </row>
    <row r="14" spans="1:254">
      <c r="A14" t="s">
        <v>0</v>
      </c>
      <c r="B14" t="s">
        <v>122</v>
      </c>
    </row>
    <row r="15" spans="1:254">
      <c r="A15" t="s">
        <v>0</v>
      </c>
      <c r="B15" t="s">
        <v>124</v>
      </c>
    </row>
    <row r="16" spans="1:254">
      <c r="A16" t="s">
        <v>0</v>
      </c>
      <c r="B16" t="s">
        <v>126</v>
      </c>
    </row>
    <row r="17" spans="1:2">
      <c r="A17" t="s">
        <v>0</v>
      </c>
      <c r="B17" t="s">
        <v>128</v>
      </c>
    </row>
    <row r="18" spans="1:2">
      <c r="A18" t="s">
        <v>0</v>
      </c>
      <c r="B18" t="s">
        <v>130</v>
      </c>
    </row>
    <row r="19" spans="1:2">
      <c r="A19" t="s">
        <v>0</v>
      </c>
      <c r="B19" t="s">
        <v>132</v>
      </c>
    </row>
    <row r="20" spans="1:2">
      <c r="A20" t="s">
        <v>0</v>
      </c>
      <c r="B20" t="s">
        <v>134</v>
      </c>
    </row>
    <row r="21" spans="1:2">
      <c r="A21" t="s">
        <v>0</v>
      </c>
      <c r="B21" t="s">
        <v>138</v>
      </c>
    </row>
    <row r="22" spans="1:2">
      <c r="A22" t="s">
        <v>0</v>
      </c>
      <c r="B22" t="s">
        <v>140</v>
      </c>
    </row>
    <row r="23" spans="1:2">
      <c r="A23" t="s">
        <v>0</v>
      </c>
      <c r="B23" t="s">
        <v>142</v>
      </c>
    </row>
    <row r="24" spans="1:2">
      <c r="A24" t="s">
        <v>0</v>
      </c>
      <c r="B24" t="s">
        <v>144</v>
      </c>
    </row>
    <row r="25" spans="1:2">
      <c r="A25" t="s">
        <v>0</v>
      </c>
      <c r="B25" t="s">
        <v>146</v>
      </c>
    </row>
    <row r="26" spans="1:2">
      <c r="A26" t="s">
        <v>0</v>
      </c>
      <c r="B26" t="s">
        <v>148</v>
      </c>
    </row>
    <row r="27" spans="1:2">
      <c r="A27" t="s">
        <v>0</v>
      </c>
      <c r="B27" t="s">
        <v>150</v>
      </c>
    </row>
    <row r="28" spans="1:2">
      <c r="A28" t="s">
        <v>0</v>
      </c>
      <c r="B28" t="s">
        <v>152</v>
      </c>
    </row>
    <row r="29" spans="1:2">
      <c r="A29" t="s">
        <v>0</v>
      </c>
      <c r="B29" t="s">
        <v>155</v>
      </c>
    </row>
    <row r="30" spans="1:2">
      <c r="A30" t="s">
        <v>0</v>
      </c>
      <c r="B30" t="s">
        <v>157</v>
      </c>
    </row>
    <row r="31" spans="1:2">
      <c r="A31" t="s">
        <v>0</v>
      </c>
      <c r="B31" t="s">
        <v>159</v>
      </c>
    </row>
    <row r="32" spans="1:2">
      <c r="A32" t="s">
        <v>0</v>
      </c>
      <c r="B32" t="s">
        <v>161</v>
      </c>
    </row>
    <row r="33" spans="1:2">
      <c r="A33" t="s">
        <v>0</v>
      </c>
      <c r="B33" t="s">
        <v>163</v>
      </c>
    </row>
    <row r="34" spans="1:2">
      <c r="A34" t="s">
        <v>0</v>
      </c>
      <c r="B34" t="s">
        <v>165</v>
      </c>
    </row>
    <row r="35" spans="1:2">
      <c r="A35" t="s">
        <v>0</v>
      </c>
      <c r="B35" t="s">
        <v>167</v>
      </c>
    </row>
    <row r="36" spans="1:2">
      <c r="A36" t="s">
        <v>0</v>
      </c>
      <c r="B36" t="s">
        <v>169</v>
      </c>
    </row>
    <row r="37" spans="1:2">
      <c r="A37" t="s">
        <v>0</v>
      </c>
      <c r="B37" t="s">
        <v>171</v>
      </c>
    </row>
    <row r="38" spans="1:2">
      <c r="A38" t="s">
        <v>0</v>
      </c>
      <c r="B38" t="s">
        <v>173</v>
      </c>
    </row>
    <row r="39" spans="1:2">
      <c r="A39" t="s">
        <v>0</v>
      </c>
      <c r="B39" t="s">
        <v>176</v>
      </c>
    </row>
    <row r="40" spans="1:2">
      <c r="A40" t="s">
        <v>0</v>
      </c>
      <c r="B40" t="s">
        <v>178</v>
      </c>
    </row>
    <row r="41" spans="1:2">
      <c r="A41" t="s">
        <v>0</v>
      </c>
      <c r="B41" t="s">
        <v>180</v>
      </c>
    </row>
    <row r="42" spans="1:2">
      <c r="A42" t="s">
        <v>0</v>
      </c>
      <c r="B42" t="s">
        <v>182</v>
      </c>
    </row>
    <row r="43" spans="1:2">
      <c r="A43" t="s">
        <v>0</v>
      </c>
      <c r="B43" t="s">
        <v>184</v>
      </c>
    </row>
    <row r="44" spans="1:2">
      <c r="A44" t="s">
        <v>0</v>
      </c>
      <c r="B44" t="s">
        <v>186</v>
      </c>
    </row>
    <row r="45" spans="1:2">
      <c r="A45" t="s">
        <v>0</v>
      </c>
      <c r="B45" t="s">
        <v>188</v>
      </c>
    </row>
    <row r="46" spans="1:2">
      <c r="A46" t="s">
        <v>0</v>
      </c>
      <c r="B46" t="s">
        <v>190</v>
      </c>
    </row>
    <row r="47" spans="1:2">
      <c r="A47" t="s">
        <v>0</v>
      </c>
      <c r="B47" t="s">
        <v>192</v>
      </c>
    </row>
    <row r="48" spans="1:2">
      <c r="A48" t="s">
        <v>0</v>
      </c>
      <c r="B48" t="s">
        <v>194</v>
      </c>
    </row>
    <row r="49" spans="1:2">
      <c r="A49" t="s">
        <v>0</v>
      </c>
      <c r="B49" t="s">
        <v>197</v>
      </c>
    </row>
    <row r="50" spans="1:2">
      <c r="A50" t="s">
        <v>0</v>
      </c>
      <c r="B50" t="s">
        <v>199</v>
      </c>
    </row>
    <row r="51" spans="1:2">
      <c r="A51" t="s">
        <v>0</v>
      </c>
      <c r="B51" t="s">
        <v>201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9"/>
  <sheetViews>
    <sheetView workbookViewId="0"/>
  </sheetViews>
  <sheetFormatPr defaultColWidth="11.44140625" defaultRowHeight="13.2"/>
  <cols>
    <col min="1" max="1" width="2.88671875" customWidth="1"/>
    <col min="2" max="2" width="12.88671875" customWidth="1"/>
    <col min="3" max="3" width="46.44140625" customWidth="1"/>
    <col min="4" max="4" width="8.33203125" customWidth="1"/>
    <col min="5" max="9" width="16.33203125" customWidth="1"/>
    <col min="10" max="10" width="8.33203125" customWidth="1"/>
  </cols>
  <sheetData>
    <row r="1" spans="1:10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</row>
    <row r="2" spans="1:10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</row>
    <row r="3" spans="1:10" ht="14.1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</row>
    <row r="5" spans="1:10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</row>
    <row r="6" spans="1:10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</row>
    <row r="7" spans="1:10" ht="15">
      <c r="A7" s="14"/>
      <c r="B7" s="14"/>
      <c r="C7" s="8"/>
      <c r="D7" s="4"/>
      <c r="E7" s="4"/>
      <c r="F7" s="4"/>
      <c r="G7" s="4"/>
      <c r="H7" s="4"/>
      <c r="I7" s="4"/>
      <c r="J7" s="4"/>
    </row>
    <row r="8" spans="1:10" ht="15">
      <c r="A8" s="15"/>
      <c r="B8" s="15" t="s">
        <v>971</v>
      </c>
      <c r="C8" s="22" t="str">
        <f>B11</f>
        <v>660-12</v>
      </c>
      <c r="D8" s="4"/>
      <c r="E8" s="4"/>
      <c r="F8" s="4"/>
      <c r="G8" s="4"/>
      <c r="H8" s="4"/>
      <c r="I8" s="4"/>
      <c r="J8" s="4"/>
    </row>
    <row r="9" spans="1:10" ht="14.1" customHeight="1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8" customHeight="1">
      <c r="A10" s="4"/>
      <c r="B10" s="53" t="s">
        <v>108</v>
      </c>
      <c r="C10" s="42"/>
      <c r="D10" s="42"/>
      <c r="E10" s="42"/>
      <c r="F10" s="42"/>
      <c r="G10" s="42"/>
      <c r="H10" s="54"/>
      <c r="I10" s="4"/>
      <c r="J10" s="4"/>
    </row>
    <row r="11" spans="1:10" ht="15">
      <c r="A11" s="4"/>
      <c r="B11" s="3" t="s">
        <v>107</v>
      </c>
      <c r="C11" s="4"/>
      <c r="D11" s="4"/>
      <c r="E11" s="4"/>
      <c r="F11" s="4"/>
      <c r="G11" s="4"/>
      <c r="H11" s="4"/>
      <c r="I11" s="4"/>
      <c r="J11" s="4"/>
    </row>
    <row r="12" spans="1:10" ht="30" customHeight="1">
      <c r="A12" s="4"/>
      <c r="B12" s="4"/>
      <c r="C12" s="4"/>
      <c r="D12" s="4"/>
      <c r="E12" s="29" t="s">
        <v>1280</v>
      </c>
      <c r="F12" s="29" t="s">
        <v>1202</v>
      </c>
      <c r="G12" s="29" t="s">
        <v>980</v>
      </c>
      <c r="H12" s="29" t="s">
        <v>981</v>
      </c>
      <c r="I12" s="29" t="s">
        <v>1271</v>
      </c>
      <c r="J12" s="4"/>
    </row>
    <row r="13" spans="1:10" ht="15">
      <c r="A13" s="4"/>
      <c r="B13" s="4"/>
      <c r="C13" s="4"/>
      <c r="D13" s="4"/>
      <c r="E13" s="29" t="s">
        <v>575</v>
      </c>
      <c r="F13" s="29" t="s">
        <v>575</v>
      </c>
      <c r="G13" s="29" t="s">
        <v>575</v>
      </c>
      <c r="H13" s="29" t="s">
        <v>575</v>
      </c>
      <c r="I13" s="29" t="s">
        <v>882</v>
      </c>
      <c r="J13" s="4"/>
    </row>
    <row r="14" spans="1:10" ht="14.1" customHeight="1">
      <c r="A14" s="4"/>
      <c r="B14" s="4"/>
      <c r="C14" s="4"/>
      <c r="D14" s="4"/>
      <c r="E14" s="30" t="s">
        <v>26</v>
      </c>
      <c r="F14" s="30" t="s">
        <v>26</v>
      </c>
      <c r="G14" s="30" t="s">
        <v>56</v>
      </c>
      <c r="H14" s="30" t="s">
        <v>56</v>
      </c>
      <c r="I14" s="30" t="s">
        <v>56</v>
      </c>
      <c r="J14" s="4"/>
    </row>
    <row r="15" spans="1:10" ht="15">
      <c r="A15" s="4"/>
      <c r="B15" s="49" t="s">
        <v>1219</v>
      </c>
      <c r="C15" s="17" t="s">
        <v>873</v>
      </c>
      <c r="D15" s="30" t="s">
        <v>26</v>
      </c>
      <c r="E15" s="32">
        <v>813000</v>
      </c>
      <c r="F15" s="32">
        <v>618000</v>
      </c>
      <c r="G15" s="32">
        <v>813000</v>
      </c>
      <c r="H15" s="32">
        <v>618000</v>
      </c>
      <c r="I15" s="32">
        <v>2560000</v>
      </c>
      <c r="J15" s="30" t="s">
        <v>26</v>
      </c>
    </row>
    <row r="16" spans="1:10" ht="15">
      <c r="A16" s="4"/>
      <c r="B16" s="50"/>
      <c r="C16" s="17" t="s">
        <v>691</v>
      </c>
      <c r="D16" s="30" t="s">
        <v>56</v>
      </c>
      <c r="E16" s="32">
        <v>8000</v>
      </c>
      <c r="F16" s="32">
        <v>10000</v>
      </c>
      <c r="G16" s="32">
        <v>8000</v>
      </c>
      <c r="H16" s="32">
        <v>10000</v>
      </c>
      <c r="I16" s="32">
        <v>35000</v>
      </c>
      <c r="J16" s="30" t="s">
        <v>56</v>
      </c>
    </row>
    <row r="17" spans="1:10" ht="15">
      <c r="A17" s="4"/>
      <c r="B17" s="51"/>
      <c r="C17" s="17" t="s">
        <v>692</v>
      </c>
      <c r="D17" s="30" t="s">
        <v>75</v>
      </c>
      <c r="E17" s="32">
        <v>821000</v>
      </c>
      <c r="F17" s="32">
        <v>628000</v>
      </c>
      <c r="G17" s="32">
        <v>821000</v>
      </c>
      <c r="H17" s="32">
        <v>628000</v>
      </c>
      <c r="I17" s="32">
        <v>2595000</v>
      </c>
      <c r="J17" s="30" t="s">
        <v>75</v>
      </c>
    </row>
    <row r="18" spans="1:10" ht="15">
      <c r="A18" s="4"/>
      <c r="B18" s="49" t="s">
        <v>1206</v>
      </c>
      <c r="C18" s="17" t="s">
        <v>746</v>
      </c>
      <c r="D18" s="30" t="s">
        <v>89</v>
      </c>
      <c r="E18" s="32">
        <v>351000</v>
      </c>
      <c r="F18" s="32">
        <v>-339000</v>
      </c>
      <c r="G18" s="32">
        <v>351000</v>
      </c>
      <c r="H18" s="32">
        <v>-339000</v>
      </c>
      <c r="I18" s="32">
        <v>-920000</v>
      </c>
      <c r="J18" s="30" t="s">
        <v>89</v>
      </c>
    </row>
    <row r="19" spans="1:10" ht="15">
      <c r="A19" s="4"/>
      <c r="B19" s="50"/>
      <c r="C19" s="17" t="s">
        <v>753</v>
      </c>
      <c r="D19" s="30" t="s">
        <v>97</v>
      </c>
      <c r="E19" s="32">
        <v>0</v>
      </c>
      <c r="F19" s="32">
        <v>-5000</v>
      </c>
      <c r="G19" s="32">
        <v>0</v>
      </c>
      <c r="H19" s="32">
        <v>-5000</v>
      </c>
      <c r="I19" s="32">
        <v>-2000</v>
      </c>
      <c r="J19" s="30" t="s">
        <v>97</v>
      </c>
    </row>
    <row r="20" spans="1:10" ht="15">
      <c r="A20" s="4"/>
      <c r="B20" s="50"/>
      <c r="C20" s="17" t="s">
        <v>757</v>
      </c>
      <c r="D20" s="30" t="s">
        <v>102</v>
      </c>
      <c r="E20" s="32">
        <v>-197000</v>
      </c>
      <c r="F20" s="32">
        <v>79000</v>
      </c>
      <c r="G20" s="32">
        <v>-197000</v>
      </c>
      <c r="H20" s="32">
        <v>79000</v>
      </c>
      <c r="I20" s="32">
        <v>379000</v>
      </c>
      <c r="J20" s="30" t="s">
        <v>102</v>
      </c>
    </row>
    <row r="21" spans="1:10" ht="15">
      <c r="A21" s="4"/>
      <c r="B21" s="50"/>
      <c r="C21" s="17" t="s">
        <v>1222</v>
      </c>
      <c r="D21" s="30" t="s">
        <v>204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0" t="s">
        <v>204</v>
      </c>
    </row>
    <row r="22" spans="1:10" ht="15">
      <c r="A22" s="4"/>
      <c r="B22" s="51"/>
      <c r="C22" s="17" t="s">
        <v>1206</v>
      </c>
      <c r="D22" s="30" t="s">
        <v>205</v>
      </c>
      <c r="E22" s="32">
        <v>154000</v>
      </c>
      <c r="F22" s="32">
        <v>-265000</v>
      </c>
      <c r="G22" s="32">
        <v>154000</v>
      </c>
      <c r="H22" s="32">
        <v>-265000</v>
      </c>
      <c r="I22" s="32">
        <v>-543000</v>
      </c>
      <c r="J22" s="30" t="s">
        <v>205</v>
      </c>
    </row>
    <row r="23" spans="1:10" ht="15">
      <c r="A23" s="4"/>
      <c r="B23" s="51" t="s">
        <v>737</v>
      </c>
      <c r="C23" s="51"/>
      <c r="D23" s="30" t="s">
        <v>233</v>
      </c>
      <c r="E23" s="32">
        <v>41000</v>
      </c>
      <c r="F23" s="32">
        <v>-99000</v>
      </c>
      <c r="G23" s="32">
        <v>41000</v>
      </c>
      <c r="H23" s="32">
        <v>-99000</v>
      </c>
      <c r="I23" s="32">
        <v>-135000</v>
      </c>
      <c r="J23" s="30" t="s">
        <v>233</v>
      </c>
    </row>
    <row r="24" spans="1:10" ht="15">
      <c r="A24" s="4"/>
      <c r="B24" s="49" t="s">
        <v>1205</v>
      </c>
      <c r="C24" s="17" t="s">
        <v>873</v>
      </c>
      <c r="D24" s="30" t="s">
        <v>27</v>
      </c>
      <c r="E24" s="32">
        <v>113000</v>
      </c>
      <c r="F24" s="32">
        <v>-166000</v>
      </c>
      <c r="G24" s="32">
        <v>113000</v>
      </c>
      <c r="H24" s="32">
        <v>-166000</v>
      </c>
      <c r="I24" s="32">
        <v>-408000</v>
      </c>
      <c r="J24" s="30" t="s">
        <v>27</v>
      </c>
    </row>
    <row r="25" spans="1:10" ht="15">
      <c r="A25" s="4"/>
      <c r="B25" s="50"/>
      <c r="C25" s="17" t="s">
        <v>691</v>
      </c>
      <c r="D25" s="30" t="s">
        <v>34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0" t="s">
        <v>34</v>
      </c>
    </row>
    <row r="26" spans="1:10" ht="15">
      <c r="A26" s="4"/>
      <c r="B26" s="51"/>
      <c r="C26" s="17" t="s">
        <v>693</v>
      </c>
      <c r="D26" s="30" t="s">
        <v>38</v>
      </c>
      <c r="E26" s="32">
        <v>113000</v>
      </c>
      <c r="F26" s="32">
        <v>-166000</v>
      </c>
      <c r="G26" s="32">
        <v>113000</v>
      </c>
      <c r="H26" s="32">
        <v>-166000</v>
      </c>
      <c r="I26" s="32">
        <v>-408000</v>
      </c>
      <c r="J26" s="30" t="s">
        <v>38</v>
      </c>
    </row>
    <row r="27" spans="1:10" ht="15">
      <c r="A27" s="4"/>
      <c r="B27" s="49" t="s">
        <v>728</v>
      </c>
      <c r="C27" s="17" t="s">
        <v>731</v>
      </c>
      <c r="D27" s="30" t="s">
        <v>45</v>
      </c>
      <c r="E27" s="32">
        <v>926000</v>
      </c>
      <c r="F27" s="32">
        <v>452000</v>
      </c>
      <c r="G27" s="32">
        <v>926000</v>
      </c>
      <c r="H27" s="32">
        <v>452000</v>
      </c>
      <c r="I27" s="32">
        <v>2152000</v>
      </c>
      <c r="J27" s="30" t="s">
        <v>45</v>
      </c>
    </row>
    <row r="28" spans="1:10" ht="15">
      <c r="A28" s="4"/>
      <c r="B28" s="50"/>
      <c r="C28" s="17" t="s">
        <v>729</v>
      </c>
      <c r="D28" s="30" t="s">
        <v>48</v>
      </c>
      <c r="E28" s="32">
        <v>8000</v>
      </c>
      <c r="F28" s="32">
        <v>10000</v>
      </c>
      <c r="G28" s="32">
        <v>8000</v>
      </c>
      <c r="H28" s="32">
        <v>10000</v>
      </c>
      <c r="I28" s="32">
        <v>35000</v>
      </c>
      <c r="J28" s="30" t="s">
        <v>48</v>
      </c>
    </row>
    <row r="29" spans="1:10" ht="15">
      <c r="A29" s="4"/>
      <c r="B29" s="49"/>
      <c r="C29" s="12" t="s">
        <v>730</v>
      </c>
      <c r="D29" s="19" t="s">
        <v>50</v>
      </c>
      <c r="E29" s="33">
        <v>934000</v>
      </c>
      <c r="F29" s="33">
        <v>462000</v>
      </c>
      <c r="G29" s="33">
        <v>934000</v>
      </c>
      <c r="H29" s="33">
        <v>462000</v>
      </c>
      <c r="I29" s="33">
        <v>2187000</v>
      </c>
      <c r="J29" s="19" t="s">
        <v>50</v>
      </c>
    </row>
  </sheetData>
  <mergeCells count="9">
    <mergeCell ref="B24:B26"/>
    <mergeCell ref="B27:B29"/>
    <mergeCell ref="A1:C1"/>
    <mergeCell ref="A2:C2"/>
    <mergeCell ref="D4:E4"/>
    <mergeCell ref="B10:H10"/>
    <mergeCell ref="B15:B17"/>
    <mergeCell ref="B18:B22"/>
    <mergeCell ref="B23:C23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C8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43"/>
  <sheetViews>
    <sheetView workbookViewId="0"/>
  </sheetViews>
  <sheetFormatPr defaultColWidth="11.44140625" defaultRowHeight="13.2"/>
  <cols>
    <col min="1" max="1" width="2.88671875" customWidth="1"/>
    <col min="2" max="2" width="12" customWidth="1"/>
    <col min="3" max="3" width="21.5546875" customWidth="1"/>
    <col min="4" max="4" width="27.5546875" customWidth="1"/>
    <col min="5" max="5" width="8.33203125" customWidth="1"/>
    <col min="6" max="8" width="19" customWidth="1"/>
    <col min="9" max="9" width="8.33203125" customWidth="1"/>
  </cols>
  <sheetData>
    <row r="1" spans="1:9" ht="15">
      <c r="A1" s="41" t="s">
        <v>597</v>
      </c>
      <c r="B1" s="42"/>
      <c r="C1" s="42"/>
      <c r="D1" s="4"/>
      <c r="E1" s="4"/>
      <c r="F1" s="4"/>
      <c r="G1" s="4"/>
      <c r="H1" s="4"/>
      <c r="I1" s="4"/>
    </row>
    <row r="2" spans="1:9" ht="15">
      <c r="A2" s="41" t="s">
        <v>704</v>
      </c>
      <c r="B2" s="42"/>
      <c r="C2" s="42"/>
      <c r="D2" s="4"/>
      <c r="E2" s="4"/>
      <c r="F2" s="4"/>
      <c r="G2" s="4"/>
      <c r="H2" s="4"/>
      <c r="I2" s="4"/>
    </row>
    <row r="3" spans="1:9" ht="14.1" customHeight="1">
      <c r="A3" s="4"/>
      <c r="B3" s="4"/>
      <c r="C3" s="4"/>
      <c r="D3" s="4"/>
      <c r="E3" s="4"/>
      <c r="F3" s="4"/>
      <c r="G3" s="4"/>
      <c r="H3" s="4"/>
      <c r="I3" s="4"/>
    </row>
    <row r="4" spans="1:9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</row>
    <row r="5" spans="1:9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</row>
    <row r="6" spans="1:9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</row>
    <row r="7" spans="1:9" ht="15">
      <c r="A7" s="14"/>
      <c r="B7" s="14"/>
      <c r="C7" s="8"/>
      <c r="D7" s="4"/>
      <c r="E7" s="4"/>
      <c r="F7" s="4"/>
      <c r="G7" s="4"/>
      <c r="H7" s="4"/>
      <c r="I7" s="4"/>
    </row>
    <row r="8" spans="1:9" ht="15">
      <c r="A8" s="15"/>
      <c r="B8" s="15" t="s">
        <v>971</v>
      </c>
      <c r="C8" s="22" t="str">
        <f>B11</f>
        <v>660-13</v>
      </c>
      <c r="D8" s="4"/>
      <c r="E8" s="4"/>
      <c r="F8" s="4"/>
      <c r="G8" s="4"/>
      <c r="H8" s="4"/>
      <c r="I8" s="4"/>
    </row>
    <row r="9" spans="1:9" ht="14.1" customHeight="1">
      <c r="A9" s="4"/>
      <c r="B9" s="4"/>
      <c r="C9" s="4"/>
      <c r="D9" s="4"/>
      <c r="E9" s="4"/>
      <c r="F9" s="4"/>
      <c r="G9" s="4"/>
      <c r="H9" s="4"/>
      <c r="I9" s="4"/>
    </row>
    <row r="10" spans="1:9" ht="18" customHeight="1">
      <c r="A10" s="4"/>
      <c r="B10" s="53" t="s">
        <v>110</v>
      </c>
      <c r="C10" s="42"/>
      <c r="D10" s="42"/>
      <c r="E10" s="42"/>
      <c r="F10" s="42"/>
      <c r="G10" s="42"/>
      <c r="H10" s="54"/>
      <c r="I10" s="4"/>
    </row>
    <row r="11" spans="1:9" ht="15">
      <c r="A11" s="4"/>
      <c r="B11" s="3" t="s">
        <v>109</v>
      </c>
      <c r="C11" s="4"/>
      <c r="D11" s="4"/>
      <c r="E11" s="4"/>
      <c r="F11" s="4"/>
      <c r="G11" s="4"/>
      <c r="H11" s="4"/>
      <c r="I11" s="4"/>
    </row>
    <row r="12" spans="1:9" ht="15">
      <c r="A12" s="4"/>
      <c r="B12" s="4"/>
      <c r="C12" s="4"/>
      <c r="D12" s="4"/>
      <c r="E12" s="4"/>
      <c r="F12" s="29" t="s">
        <v>1280</v>
      </c>
      <c r="G12" s="29" t="s">
        <v>1202</v>
      </c>
      <c r="H12" s="29" t="s">
        <v>1271</v>
      </c>
      <c r="I12" s="4"/>
    </row>
    <row r="13" spans="1:9" ht="15">
      <c r="A13" s="4"/>
      <c r="B13" s="4"/>
      <c r="C13" s="4"/>
      <c r="D13" s="4"/>
      <c r="E13" s="4"/>
      <c r="F13" s="29" t="s">
        <v>879</v>
      </c>
      <c r="G13" s="29" t="s">
        <v>879</v>
      </c>
      <c r="H13" s="29" t="s">
        <v>879</v>
      </c>
      <c r="I13" s="4"/>
    </row>
    <row r="14" spans="1:9" ht="15">
      <c r="A14" s="4"/>
      <c r="B14" s="4"/>
      <c r="C14" s="4"/>
      <c r="D14" s="4"/>
      <c r="E14" s="4"/>
      <c r="F14" s="29" t="s">
        <v>575</v>
      </c>
      <c r="G14" s="29" t="s">
        <v>575</v>
      </c>
      <c r="H14" s="29" t="s">
        <v>882</v>
      </c>
      <c r="I14" s="4"/>
    </row>
    <row r="15" spans="1:9" ht="14.1" customHeight="1">
      <c r="A15" s="4"/>
      <c r="B15" s="4"/>
      <c r="C15" s="4"/>
      <c r="D15" s="4"/>
      <c r="E15" s="4"/>
      <c r="F15" s="30" t="s">
        <v>26</v>
      </c>
      <c r="G15" s="30" t="s">
        <v>26</v>
      </c>
      <c r="H15" s="30" t="s">
        <v>26</v>
      </c>
      <c r="I15" s="4"/>
    </row>
    <row r="16" spans="1:9" ht="15">
      <c r="A16" s="4"/>
      <c r="B16" s="49" t="s">
        <v>1005</v>
      </c>
      <c r="C16" s="51" t="s">
        <v>934</v>
      </c>
      <c r="D16" s="51"/>
      <c r="E16" s="30" t="s">
        <v>26</v>
      </c>
      <c r="F16" s="32">
        <v>78332000</v>
      </c>
      <c r="G16" s="32">
        <v>78125000</v>
      </c>
      <c r="H16" s="32">
        <v>84459000</v>
      </c>
      <c r="I16" s="30" t="s">
        <v>26</v>
      </c>
    </row>
    <row r="17" spans="1:9" ht="15">
      <c r="A17" s="4"/>
      <c r="B17" s="50"/>
      <c r="C17" s="51" t="s">
        <v>1001</v>
      </c>
      <c r="D17" s="51"/>
      <c r="E17" s="30" t="s">
        <v>56</v>
      </c>
      <c r="F17" s="32">
        <v>66259000</v>
      </c>
      <c r="G17" s="32">
        <v>61508000</v>
      </c>
      <c r="H17" s="32">
        <v>56116000</v>
      </c>
      <c r="I17" s="30" t="s">
        <v>56</v>
      </c>
    </row>
    <row r="18" spans="1:9" ht="15">
      <c r="A18" s="4"/>
      <c r="B18" s="50"/>
      <c r="C18" s="17"/>
      <c r="D18" s="17" t="s">
        <v>927</v>
      </c>
      <c r="E18" s="30" t="s">
        <v>75</v>
      </c>
      <c r="F18" s="32">
        <v>2783000</v>
      </c>
      <c r="G18" s="32">
        <v>3824000</v>
      </c>
      <c r="H18" s="32">
        <v>3810000</v>
      </c>
      <c r="I18" s="30" t="s">
        <v>75</v>
      </c>
    </row>
    <row r="19" spans="1:9" ht="15">
      <c r="A19" s="4"/>
      <c r="B19" s="50"/>
      <c r="C19" s="17"/>
      <c r="D19" s="17" t="s">
        <v>895</v>
      </c>
      <c r="E19" s="30" t="s">
        <v>89</v>
      </c>
      <c r="F19" s="32">
        <v>64127000</v>
      </c>
      <c r="G19" s="32">
        <v>60126000</v>
      </c>
      <c r="H19" s="32">
        <v>54708000</v>
      </c>
      <c r="I19" s="30" t="s">
        <v>89</v>
      </c>
    </row>
    <row r="20" spans="1:9" ht="15">
      <c r="A20" s="4"/>
      <c r="B20" s="50"/>
      <c r="C20" s="51" t="s">
        <v>1003</v>
      </c>
      <c r="D20" s="51"/>
      <c r="E20" s="30" t="s">
        <v>97</v>
      </c>
      <c r="F20" s="32">
        <v>714000</v>
      </c>
      <c r="G20" s="32">
        <v>608000</v>
      </c>
      <c r="H20" s="32">
        <v>708000</v>
      </c>
      <c r="I20" s="30" t="s">
        <v>97</v>
      </c>
    </row>
    <row r="21" spans="1:9" ht="15">
      <c r="A21" s="4"/>
      <c r="B21" s="50"/>
      <c r="C21" s="51" t="s">
        <v>555</v>
      </c>
      <c r="D21" s="51"/>
      <c r="E21" s="30" t="s">
        <v>102</v>
      </c>
      <c r="F21" s="32">
        <v>286874000</v>
      </c>
      <c r="G21" s="32">
        <v>274553000</v>
      </c>
      <c r="H21" s="32">
        <v>286265000</v>
      </c>
      <c r="I21" s="30" t="s">
        <v>102</v>
      </c>
    </row>
    <row r="22" spans="1:9" ht="15">
      <c r="A22" s="4"/>
      <c r="B22" s="50"/>
      <c r="C22" s="51" t="s">
        <v>721</v>
      </c>
      <c r="D22" s="51"/>
      <c r="E22" s="30" t="s">
        <v>204</v>
      </c>
      <c r="F22" s="32">
        <v>3826000</v>
      </c>
      <c r="G22" s="32">
        <v>3760000</v>
      </c>
      <c r="H22" s="32">
        <v>3758000</v>
      </c>
      <c r="I22" s="30" t="s">
        <v>204</v>
      </c>
    </row>
    <row r="23" spans="1:9" ht="15">
      <c r="A23" s="4"/>
      <c r="B23" s="50"/>
      <c r="C23" s="51" t="s">
        <v>556</v>
      </c>
      <c r="D23" s="51"/>
      <c r="E23" s="30" t="s">
        <v>205</v>
      </c>
      <c r="F23" s="32">
        <v>283048000</v>
      </c>
      <c r="G23" s="32">
        <v>270793000</v>
      </c>
      <c r="H23" s="32">
        <v>282507000</v>
      </c>
      <c r="I23" s="30" t="s">
        <v>205</v>
      </c>
    </row>
    <row r="24" spans="1:9" ht="15">
      <c r="A24" s="4"/>
      <c r="B24" s="50"/>
      <c r="C24" s="51" t="s">
        <v>554</v>
      </c>
      <c r="D24" s="51"/>
      <c r="E24" s="30" t="s">
        <v>233</v>
      </c>
      <c r="F24" s="32">
        <v>2279000</v>
      </c>
      <c r="G24" s="32">
        <v>2476000</v>
      </c>
      <c r="H24" s="32">
        <v>2428000</v>
      </c>
      <c r="I24" s="30" t="s">
        <v>233</v>
      </c>
    </row>
    <row r="25" spans="1:9" ht="15">
      <c r="A25" s="4"/>
      <c r="B25" s="50"/>
      <c r="C25" s="51" t="s">
        <v>744</v>
      </c>
      <c r="D25" s="51"/>
      <c r="E25" s="30" t="s">
        <v>27</v>
      </c>
      <c r="F25" s="32">
        <v>15869000</v>
      </c>
      <c r="G25" s="32">
        <v>14086000</v>
      </c>
      <c r="H25" s="32">
        <v>15213000</v>
      </c>
      <c r="I25" s="30" t="s">
        <v>27</v>
      </c>
    </row>
    <row r="26" spans="1:9" ht="15">
      <c r="A26" s="4"/>
      <c r="B26" s="50"/>
      <c r="C26" s="51" t="s">
        <v>576</v>
      </c>
      <c r="D26" s="51"/>
      <c r="E26" s="30" t="s">
        <v>34</v>
      </c>
      <c r="F26" s="32">
        <v>3077000</v>
      </c>
      <c r="G26" s="32">
        <v>3044000</v>
      </c>
      <c r="H26" s="32">
        <v>3111000</v>
      </c>
      <c r="I26" s="30" t="s">
        <v>34</v>
      </c>
    </row>
    <row r="27" spans="1:9" ht="15">
      <c r="A27" s="4"/>
      <c r="B27" s="50"/>
      <c r="C27" s="51" t="s">
        <v>1009</v>
      </c>
      <c r="D27" s="51"/>
      <c r="E27" s="30" t="s">
        <v>38</v>
      </c>
      <c r="F27" s="32">
        <v>0</v>
      </c>
      <c r="G27" s="32">
        <v>0</v>
      </c>
      <c r="H27" s="32">
        <v>0</v>
      </c>
      <c r="I27" s="30" t="s">
        <v>38</v>
      </c>
    </row>
    <row r="28" spans="1:9" ht="15">
      <c r="A28" s="4"/>
      <c r="B28" s="50"/>
      <c r="C28" s="51" t="s">
        <v>1008</v>
      </c>
      <c r="D28" s="51"/>
      <c r="E28" s="30" t="s">
        <v>45</v>
      </c>
      <c r="F28" s="32">
        <v>10246000</v>
      </c>
      <c r="G28" s="32">
        <v>12273000</v>
      </c>
      <c r="H28" s="32">
        <v>10534000</v>
      </c>
      <c r="I28" s="30" t="s">
        <v>45</v>
      </c>
    </row>
    <row r="29" spans="1:9" ht="15">
      <c r="A29" s="4"/>
      <c r="B29" s="50"/>
      <c r="C29" s="51" t="s">
        <v>1006</v>
      </c>
      <c r="D29" s="51"/>
      <c r="E29" s="30" t="s">
        <v>48</v>
      </c>
      <c r="F29" s="32">
        <v>5954000</v>
      </c>
      <c r="G29" s="32">
        <v>5282000</v>
      </c>
      <c r="H29" s="32">
        <v>5850000</v>
      </c>
      <c r="I29" s="30" t="s">
        <v>48</v>
      </c>
    </row>
    <row r="30" spans="1:9" ht="15">
      <c r="A30" s="4"/>
      <c r="B30" s="51"/>
      <c r="C30" s="51" t="s">
        <v>1130</v>
      </c>
      <c r="D30" s="51"/>
      <c r="E30" s="30" t="s">
        <v>50</v>
      </c>
      <c r="F30" s="32">
        <v>465778000</v>
      </c>
      <c r="G30" s="32">
        <v>448195000</v>
      </c>
      <c r="H30" s="32">
        <v>460926000</v>
      </c>
      <c r="I30" s="30" t="s">
        <v>50</v>
      </c>
    </row>
    <row r="31" spans="1:9" ht="15">
      <c r="A31" s="4"/>
      <c r="B31" s="49" t="s">
        <v>763</v>
      </c>
      <c r="C31" s="51" t="s">
        <v>1177</v>
      </c>
      <c r="D31" s="51"/>
      <c r="E31" s="30" t="s">
        <v>51</v>
      </c>
      <c r="F31" s="32">
        <v>354232000</v>
      </c>
      <c r="G31" s="32">
        <v>344703000</v>
      </c>
      <c r="H31" s="32">
        <v>352260000</v>
      </c>
      <c r="I31" s="30" t="s">
        <v>51</v>
      </c>
    </row>
    <row r="32" spans="1:9" ht="15">
      <c r="A32" s="4"/>
      <c r="B32" s="50"/>
      <c r="C32" s="51" t="s">
        <v>1178</v>
      </c>
      <c r="D32" s="51"/>
      <c r="E32" s="30" t="s">
        <v>52</v>
      </c>
      <c r="F32" s="32">
        <v>3328000</v>
      </c>
      <c r="G32" s="32">
        <v>3102000</v>
      </c>
      <c r="H32" s="32">
        <v>4528000</v>
      </c>
      <c r="I32" s="30" t="s">
        <v>52</v>
      </c>
    </row>
    <row r="33" spans="1:9" ht="15">
      <c r="A33" s="4"/>
      <c r="B33" s="50"/>
      <c r="C33" s="51" t="s">
        <v>1176</v>
      </c>
      <c r="D33" s="51"/>
      <c r="E33" s="30" t="s">
        <v>54</v>
      </c>
      <c r="F33" s="32">
        <v>358000</v>
      </c>
      <c r="G33" s="32">
        <v>385000</v>
      </c>
      <c r="H33" s="32">
        <v>208000</v>
      </c>
      <c r="I33" s="30" t="s">
        <v>54</v>
      </c>
    </row>
    <row r="34" spans="1:9" ht="15">
      <c r="A34" s="4"/>
      <c r="B34" s="50"/>
      <c r="C34" s="51" t="s">
        <v>1002</v>
      </c>
      <c r="D34" s="51"/>
      <c r="E34" s="30" t="s">
        <v>55</v>
      </c>
      <c r="F34" s="32">
        <v>5000</v>
      </c>
      <c r="G34" s="32">
        <v>6000</v>
      </c>
      <c r="H34" s="32">
        <v>0</v>
      </c>
      <c r="I34" s="30" t="s">
        <v>55</v>
      </c>
    </row>
    <row r="35" spans="1:9" ht="15">
      <c r="A35" s="4"/>
      <c r="B35" s="50"/>
      <c r="C35" s="51" t="s">
        <v>522</v>
      </c>
      <c r="D35" s="51"/>
      <c r="E35" s="30" t="s">
        <v>57</v>
      </c>
      <c r="F35" s="32">
        <v>29695000</v>
      </c>
      <c r="G35" s="32">
        <v>26214000</v>
      </c>
      <c r="H35" s="32">
        <v>30024000</v>
      </c>
      <c r="I35" s="30" t="s">
        <v>57</v>
      </c>
    </row>
    <row r="36" spans="1:9" ht="15">
      <c r="A36" s="4"/>
      <c r="B36" s="50"/>
      <c r="C36" s="51" t="s">
        <v>761</v>
      </c>
      <c r="D36" s="51"/>
      <c r="E36" s="30" t="s">
        <v>61</v>
      </c>
      <c r="F36" s="32">
        <v>10429000</v>
      </c>
      <c r="G36" s="32">
        <v>11436000</v>
      </c>
      <c r="H36" s="32">
        <v>9676000</v>
      </c>
      <c r="I36" s="30" t="s">
        <v>61</v>
      </c>
    </row>
    <row r="37" spans="1:9" ht="15">
      <c r="A37" s="4"/>
      <c r="B37" s="50"/>
      <c r="C37" s="51" t="s">
        <v>759</v>
      </c>
      <c r="D37" s="49"/>
      <c r="E37" s="30" t="s">
        <v>62</v>
      </c>
      <c r="F37" s="32">
        <v>29160000</v>
      </c>
      <c r="G37" s="32">
        <v>26133000</v>
      </c>
      <c r="H37" s="32">
        <v>26574000</v>
      </c>
      <c r="I37" s="30" t="s">
        <v>62</v>
      </c>
    </row>
    <row r="38" spans="1:9" ht="15">
      <c r="A38" s="4"/>
      <c r="B38" s="50"/>
      <c r="C38" s="51" t="s">
        <v>898</v>
      </c>
      <c r="D38" s="52"/>
      <c r="E38" s="30" t="s">
        <v>64</v>
      </c>
      <c r="F38" s="32">
        <v>496000</v>
      </c>
      <c r="G38" s="32">
        <v>636000</v>
      </c>
      <c r="H38" s="32">
        <v>568000</v>
      </c>
      <c r="I38" s="30" t="s">
        <v>64</v>
      </c>
    </row>
    <row r="39" spans="1:9" ht="15">
      <c r="A39" s="4"/>
      <c r="B39" s="50"/>
      <c r="C39" s="51" t="s">
        <v>1123</v>
      </c>
      <c r="D39" s="51"/>
      <c r="E39" s="30" t="s">
        <v>66</v>
      </c>
      <c r="F39" s="32">
        <v>427207000</v>
      </c>
      <c r="G39" s="32">
        <v>411979000</v>
      </c>
      <c r="H39" s="32">
        <v>423270000</v>
      </c>
      <c r="I39" s="30" t="s">
        <v>66</v>
      </c>
    </row>
    <row r="40" spans="1:9" ht="15">
      <c r="A40" s="4"/>
      <c r="B40" s="50"/>
      <c r="C40" s="51" t="s">
        <v>775</v>
      </c>
      <c r="D40" s="51"/>
      <c r="E40" s="30" t="s">
        <v>67</v>
      </c>
      <c r="F40" s="32">
        <v>90000</v>
      </c>
      <c r="G40" s="32">
        <v>132000</v>
      </c>
      <c r="H40" s="32">
        <v>112000</v>
      </c>
      <c r="I40" s="30" t="s">
        <v>67</v>
      </c>
    </row>
    <row r="41" spans="1:9" ht="15">
      <c r="A41" s="4"/>
      <c r="B41" s="50"/>
      <c r="C41" s="51" t="s">
        <v>656</v>
      </c>
      <c r="D41" s="51"/>
      <c r="E41" s="30" t="s">
        <v>68</v>
      </c>
      <c r="F41" s="32">
        <v>38481000</v>
      </c>
      <c r="G41" s="32">
        <v>36084000</v>
      </c>
      <c r="H41" s="32">
        <v>37544000</v>
      </c>
      <c r="I41" s="30" t="s">
        <v>68</v>
      </c>
    </row>
    <row r="42" spans="1:9" ht="15">
      <c r="A42" s="4"/>
      <c r="B42" s="51"/>
      <c r="C42" s="49" t="s">
        <v>1121</v>
      </c>
      <c r="D42" s="51"/>
      <c r="E42" s="30" t="s">
        <v>71</v>
      </c>
      <c r="F42" s="32">
        <v>38571000</v>
      </c>
      <c r="G42" s="32">
        <v>36216000</v>
      </c>
      <c r="H42" s="32">
        <v>37656000</v>
      </c>
      <c r="I42" s="30" t="s">
        <v>71</v>
      </c>
    </row>
    <row r="43" spans="1:9" ht="15">
      <c r="A43" s="4"/>
      <c r="B43" s="49" t="s">
        <v>1125</v>
      </c>
      <c r="C43" s="55"/>
      <c r="D43" s="49"/>
      <c r="E43" s="19" t="s">
        <v>73</v>
      </c>
      <c r="F43" s="33">
        <v>465778000</v>
      </c>
      <c r="G43" s="33">
        <v>448195000</v>
      </c>
      <c r="H43" s="33">
        <v>460926000</v>
      </c>
      <c r="I43" s="19" t="s">
        <v>73</v>
      </c>
    </row>
  </sheetData>
  <mergeCells count="32">
    <mergeCell ref="B43:D43"/>
    <mergeCell ref="C29:D29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1:C1"/>
    <mergeCell ref="A2:C2"/>
    <mergeCell ref="D4:E4"/>
    <mergeCell ref="B10:H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'@lists'!$A$8:$B$8</xm:f>
          </x14:formula1>
          <xm:sqref>C8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27"/>
  <sheetViews>
    <sheetView workbookViewId="0"/>
  </sheetViews>
  <sheetFormatPr defaultColWidth="11.44140625" defaultRowHeight="13.2"/>
  <cols>
    <col min="1" max="1" width="2.88671875" customWidth="1"/>
    <col min="2" max="2" width="36.88671875" customWidth="1"/>
    <col min="3" max="3" width="8.33203125" customWidth="1"/>
    <col min="4" max="25" width="19" customWidth="1"/>
    <col min="26" max="26" width="8.33203125" customWidth="1"/>
  </cols>
  <sheetData>
    <row r="1" spans="1:26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>
      <c r="A8" s="15"/>
      <c r="B8" s="15" t="s">
        <v>971</v>
      </c>
      <c r="C8" s="22" t="str">
        <f>B11</f>
        <v>660-14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62.1" customHeight="1">
      <c r="A10" s="4"/>
      <c r="B10" s="56" t="s">
        <v>112</v>
      </c>
      <c r="C10" s="42"/>
      <c r="D10" s="42"/>
      <c r="E10" s="42"/>
      <c r="F10" s="42"/>
      <c r="G10" s="42"/>
      <c r="H10" s="42"/>
      <c r="I10" s="42"/>
      <c r="J10" s="42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6">
      <c r="A11" s="4"/>
      <c r="B11" s="23" t="s">
        <v>111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>
      <c r="A12" s="4"/>
      <c r="B12" s="4"/>
      <c r="C12" s="4"/>
      <c r="D12" s="47" t="s">
        <v>1280</v>
      </c>
      <c r="E12" s="48"/>
      <c r="F12" s="48"/>
      <c r="G12" s="48"/>
      <c r="H12" s="48"/>
      <c r="I12" s="48"/>
      <c r="J12" s="48"/>
      <c r="K12" s="48"/>
      <c r="L12" s="48"/>
      <c r="M12" s="48"/>
      <c r="N12" s="47"/>
      <c r="O12" s="47" t="s">
        <v>1202</v>
      </c>
      <c r="P12" s="48"/>
      <c r="Q12" s="48"/>
      <c r="R12" s="48"/>
      <c r="S12" s="48"/>
      <c r="T12" s="48"/>
      <c r="U12" s="48"/>
      <c r="V12" s="48"/>
      <c r="W12" s="48"/>
      <c r="X12" s="48"/>
      <c r="Y12" s="47"/>
      <c r="Z12" s="4"/>
    </row>
    <row r="13" spans="1:26" ht="15">
      <c r="A13" s="4"/>
      <c r="B13" s="4"/>
      <c r="C13" s="4"/>
      <c r="D13" s="47" t="s">
        <v>653</v>
      </c>
      <c r="E13" s="47" t="s">
        <v>1279</v>
      </c>
      <c r="F13" s="47" t="s">
        <v>1199</v>
      </c>
      <c r="G13" s="48"/>
      <c r="H13" s="47"/>
      <c r="I13" s="47" t="s">
        <v>1024</v>
      </c>
      <c r="J13" s="47" t="s">
        <v>1212</v>
      </c>
      <c r="K13" s="47" t="s">
        <v>12</v>
      </c>
      <c r="L13" s="47" t="s">
        <v>1145</v>
      </c>
      <c r="M13" s="47" t="s">
        <v>775</v>
      </c>
      <c r="N13" s="47" t="s">
        <v>1026</v>
      </c>
      <c r="O13" s="47" t="s">
        <v>653</v>
      </c>
      <c r="P13" s="47" t="s">
        <v>1279</v>
      </c>
      <c r="Q13" s="47" t="s">
        <v>1199</v>
      </c>
      <c r="R13" s="48"/>
      <c r="S13" s="47"/>
      <c r="T13" s="47" t="s">
        <v>1024</v>
      </c>
      <c r="U13" s="47" t="s">
        <v>1212</v>
      </c>
      <c r="V13" s="47" t="s">
        <v>12</v>
      </c>
      <c r="W13" s="47" t="s">
        <v>1145</v>
      </c>
      <c r="X13" s="47" t="s">
        <v>775</v>
      </c>
      <c r="Y13" s="47" t="s">
        <v>1026</v>
      </c>
      <c r="Z13" s="4"/>
    </row>
    <row r="14" spans="1:26" ht="30" customHeight="1">
      <c r="A14" s="4"/>
      <c r="B14" s="4"/>
      <c r="C14" s="4"/>
      <c r="D14" s="47"/>
      <c r="E14" s="47"/>
      <c r="F14" s="29" t="s">
        <v>979</v>
      </c>
      <c r="G14" s="29" t="s">
        <v>887</v>
      </c>
      <c r="H14" s="29" t="s">
        <v>539</v>
      </c>
      <c r="I14" s="47"/>
      <c r="J14" s="47"/>
      <c r="K14" s="47"/>
      <c r="L14" s="47"/>
      <c r="M14" s="47"/>
      <c r="N14" s="47"/>
      <c r="O14" s="47"/>
      <c r="P14" s="47"/>
      <c r="Q14" s="29" t="s">
        <v>979</v>
      </c>
      <c r="R14" s="29" t="s">
        <v>887</v>
      </c>
      <c r="S14" s="29" t="s">
        <v>539</v>
      </c>
      <c r="T14" s="47"/>
      <c r="U14" s="47"/>
      <c r="V14" s="47"/>
      <c r="W14" s="47"/>
      <c r="X14" s="47"/>
      <c r="Y14" s="47"/>
      <c r="Z14" s="4"/>
    </row>
    <row r="15" spans="1:26" ht="14.1" customHeight="1">
      <c r="A15" s="4"/>
      <c r="B15" s="4"/>
      <c r="C15" s="4"/>
      <c r="D15" s="26" t="s">
        <v>26</v>
      </c>
      <c r="E15" s="26" t="s">
        <v>56</v>
      </c>
      <c r="F15" s="26" t="s">
        <v>75</v>
      </c>
      <c r="G15" s="26" t="s">
        <v>89</v>
      </c>
      <c r="H15" s="26" t="s">
        <v>97</v>
      </c>
      <c r="I15" s="26" t="s">
        <v>102</v>
      </c>
      <c r="J15" s="26" t="s">
        <v>204</v>
      </c>
      <c r="K15" s="26" t="s">
        <v>205</v>
      </c>
      <c r="L15" s="26" t="s">
        <v>233</v>
      </c>
      <c r="M15" s="26" t="s">
        <v>27</v>
      </c>
      <c r="N15" s="26" t="s">
        <v>34</v>
      </c>
      <c r="O15" s="26" t="s">
        <v>26</v>
      </c>
      <c r="P15" s="26" t="s">
        <v>56</v>
      </c>
      <c r="Q15" s="26" t="s">
        <v>75</v>
      </c>
      <c r="R15" s="26" t="s">
        <v>89</v>
      </c>
      <c r="S15" s="26" t="s">
        <v>97</v>
      </c>
      <c r="T15" s="26" t="s">
        <v>102</v>
      </c>
      <c r="U15" s="26" t="s">
        <v>204</v>
      </c>
      <c r="V15" s="26" t="s">
        <v>205</v>
      </c>
      <c r="W15" s="26" t="s">
        <v>233</v>
      </c>
      <c r="X15" s="26" t="s">
        <v>27</v>
      </c>
      <c r="Y15" s="26" t="s">
        <v>34</v>
      </c>
      <c r="Z15" s="4"/>
    </row>
    <row r="16" spans="1:26" ht="15">
      <c r="A16" s="4"/>
      <c r="B16" s="17" t="s">
        <v>826</v>
      </c>
      <c r="C16" s="26" t="s">
        <v>26</v>
      </c>
      <c r="D16" s="32">
        <v>8135000</v>
      </c>
      <c r="E16" s="32"/>
      <c r="F16" s="32"/>
      <c r="G16" s="32">
        <v>38000</v>
      </c>
      <c r="H16" s="32"/>
      <c r="I16" s="32">
        <v>8173000</v>
      </c>
      <c r="J16" s="32">
        <v>-1194000</v>
      </c>
      <c r="K16" s="32">
        <v>30565000</v>
      </c>
      <c r="L16" s="32"/>
      <c r="M16" s="32">
        <v>112000</v>
      </c>
      <c r="N16" s="32">
        <v>37656000</v>
      </c>
      <c r="O16" s="32">
        <v>8124000</v>
      </c>
      <c r="P16" s="32"/>
      <c r="Q16" s="32"/>
      <c r="R16" s="32">
        <v>59000</v>
      </c>
      <c r="S16" s="32"/>
      <c r="T16" s="32">
        <v>8183000</v>
      </c>
      <c r="U16" s="32">
        <v>-786000</v>
      </c>
      <c r="V16" s="32">
        <v>28466000</v>
      </c>
      <c r="W16" s="32"/>
      <c r="X16" s="32">
        <v>141000</v>
      </c>
      <c r="Y16" s="32">
        <v>36004000</v>
      </c>
      <c r="Z16" s="26" t="s">
        <v>26</v>
      </c>
    </row>
    <row r="17" spans="1:26" ht="15">
      <c r="A17" s="4"/>
      <c r="B17" s="17" t="s">
        <v>1220</v>
      </c>
      <c r="C17" s="26" t="s">
        <v>56</v>
      </c>
      <c r="D17" s="34"/>
      <c r="E17" s="34"/>
      <c r="F17" s="34"/>
      <c r="G17" s="34"/>
      <c r="H17" s="34"/>
      <c r="I17" s="34"/>
      <c r="J17" s="34"/>
      <c r="K17" s="32">
        <v>821000</v>
      </c>
      <c r="L17" s="34"/>
      <c r="M17" s="32">
        <v>-6000</v>
      </c>
      <c r="N17" s="32">
        <v>815000</v>
      </c>
      <c r="O17" s="34"/>
      <c r="P17" s="34"/>
      <c r="Q17" s="34"/>
      <c r="R17" s="34"/>
      <c r="S17" s="34"/>
      <c r="T17" s="34"/>
      <c r="U17" s="34"/>
      <c r="V17" s="32">
        <v>628000</v>
      </c>
      <c r="W17" s="34"/>
      <c r="X17" s="32">
        <v>-9000</v>
      </c>
      <c r="Y17" s="32">
        <v>619000</v>
      </c>
      <c r="Z17" s="26" t="s">
        <v>56</v>
      </c>
    </row>
    <row r="18" spans="1:26" ht="15">
      <c r="A18" s="4"/>
      <c r="B18" s="17" t="s">
        <v>642</v>
      </c>
      <c r="C18" s="26" t="s">
        <v>75</v>
      </c>
      <c r="D18" s="34"/>
      <c r="E18" s="34"/>
      <c r="F18" s="34"/>
      <c r="G18" s="34"/>
      <c r="H18" s="34"/>
      <c r="I18" s="34"/>
      <c r="J18" s="34"/>
      <c r="K18" s="32">
        <v>0</v>
      </c>
      <c r="L18" s="34"/>
      <c r="M18" s="32">
        <v>0</v>
      </c>
      <c r="N18" s="32">
        <v>0</v>
      </c>
      <c r="O18" s="34"/>
      <c r="P18" s="34"/>
      <c r="Q18" s="34"/>
      <c r="R18" s="34"/>
      <c r="S18" s="34"/>
      <c r="T18" s="34"/>
      <c r="U18" s="34"/>
      <c r="V18" s="32">
        <v>-245000</v>
      </c>
      <c r="W18" s="34"/>
      <c r="X18" s="32">
        <v>0</v>
      </c>
      <c r="Y18" s="32">
        <v>-245000</v>
      </c>
      <c r="Z18" s="26" t="s">
        <v>75</v>
      </c>
    </row>
    <row r="19" spans="1:26" ht="15">
      <c r="A19" s="4"/>
      <c r="B19" s="17" t="s">
        <v>673</v>
      </c>
      <c r="C19" s="26" t="s">
        <v>89</v>
      </c>
      <c r="D19" s="34"/>
      <c r="E19" s="34"/>
      <c r="F19" s="34"/>
      <c r="G19" s="34"/>
      <c r="H19" s="32"/>
      <c r="I19" s="32">
        <v>0</v>
      </c>
      <c r="J19" s="34"/>
      <c r="K19" s="32">
        <v>0</v>
      </c>
      <c r="L19" s="34"/>
      <c r="M19" s="32">
        <v>0</v>
      </c>
      <c r="N19" s="32">
        <v>0</v>
      </c>
      <c r="O19" s="34"/>
      <c r="P19" s="34"/>
      <c r="Q19" s="34"/>
      <c r="R19" s="34"/>
      <c r="S19" s="32"/>
      <c r="T19" s="32">
        <v>0</v>
      </c>
      <c r="U19" s="34"/>
      <c r="V19" s="32">
        <v>0</v>
      </c>
      <c r="W19" s="34"/>
      <c r="X19" s="32">
        <v>0</v>
      </c>
      <c r="Y19" s="32">
        <v>0</v>
      </c>
      <c r="Z19" s="26" t="s">
        <v>89</v>
      </c>
    </row>
    <row r="20" spans="1:26" ht="15">
      <c r="A20" s="4"/>
      <c r="B20" s="17" t="s">
        <v>749</v>
      </c>
      <c r="C20" s="26" t="s">
        <v>97</v>
      </c>
      <c r="D20" s="32">
        <v>18000</v>
      </c>
      <c r="E20" s="32"/>
      <c r="F20" s="32"/>
      <c r="G20" s="32">
        <v>-18000</v>
      </c>
      <c r="H20" s="34"/>
      <c r="I20" s="32">
        <v>0</v>
      </c>
      <c r="J20" s="34"/>
      <c r="K20" s="34"/>
      <c r="L20" s="32"/>
      <c r="M20" s="32">
        <v>0</v>
      </c>
      <c r="N20" s="32">
        <v>0</v>
      </c>
      <c r="O20" s="32">
        <v>24000</v>
      </c>
      <c r="P20" s="32"/>
      <c r="Q20" s="32"/>
      <c r="R20" s="32">
        <v>-24000</v>
      </c>
      <c r="S20" s="34"/>
      <c r="T20" s="32">
        <v>0</v>
      </c>
      <c r="U20" s="34"/>
      <c r="V20" s="34"/>
      <c r="W20" s="32"/>
      <c r="X20" s="32">
        <v>0</v>
      </c>
      <c r="Y20" s="32">
        <v>0</v>
      </c>
      <c r="Z20" s="26" t="s">
        <v>97</v>
      </c>
    </row>
    <row r="21" spans="1:26" ht="15">
      <c r="A21" s="4"/>
      <c r="B21" s="17" t="s">
        <v>791</v>
      </c>
      <c r="C21" s="26" t="s">
        <v>102</v>
      </c>
      <c r="D21" s="32">
        <v>0</v>
      </c>
      <c r="E21" s="32"/>
      <c r="F21" s="32"/>
      <c r="G21" s="34"/>
      <c r="H21" s="34"/>
      <c r="I21" s="32">
        <v>0</v>
      </c>
      <c r="J21" s="34"/>
      <c r="K21" s="32">
        <v>0</v>
      </c>
      <c r="L21" s="34"/>
      <c r="M21" s="32">
        <v>0</v>
      </c>
      <c r="N21" s="32">
        <v>0</v>
      </c>
      <c r="O21" s="32">
        <v>0</v>
      </c>
      <c r="P21" s="32"/>
      <c r="Q21" s="32"/>
      <c r="R21" s="34"/>
      <c r="S21" s="34"/>
      <c r="T21" s="32">
        <v>0</v>
      </c>
      <c r="U21" s="34"/>
      <c r="V21" s="32">
        <v>0</v>
      </c>
      <c r="W21" s="34"/>
      <c r="X21" s="32">
        <v>0</v>
      </c>
      <c r="Y21" s="32">
        <v>0</v>
      </c>
      <c r="Z21" s="26" t="s">
        <v>102</v>
      </c>
    </row>
    <row r="22" spans="1:26" ht="15">
      <c r="A22" s="4"/>
      <c r="B22" s="17" t="s">
        <v>694</v>
      </c>
      <c r="C22" s="26" t="s">
        <v>204</v>
      </c>
      <c r="D22" s="32">
        <v>0</v>
      </c>
      <c r="E22" s="34"/>
      <c r="F22" s="34"/>
      <c r="G22" s="34"/>
      <c r="H22" s="34"/>
      <c r="I22" s="32">
        <v>0</v>
      </c>
      <c r="J22" s="34"/>
      <c r="K22" s="34"/>
      <c r="L22" s="32"/>
      <c r="M22" s="32">
        <v>0</v>
      </c>
      <c r="N22" s="32">
        <v>0</v>
      </c>
      <c r="O22" s="32">
        <v>0</v>
      </c>
      <c r="P22" s="34"/>
      <c r="Q22" s="34"/>
      <c r="R22" s="34"/>
      <c r="S22" s="34"/>
      <c r="T22" s="32">
        <v>0</v>
      </c>
      <c r="U22" s="34"/>
      <c r="V22" s="34"/>
      <c r="W22" s="32"/>
      <c r="X22" s="32">
        <v>0</v>
      </c>
      <c r="Y22" s="32">
        <v>0</v>
      </c>
      <c r="Z22" s="26" t="s">
        <v>204</v>
      </c>
    </row>
    <row r="23" spans="1:26" ht="15">
      <c r="A23" s="4"/>
      <c r="B23" s="17" t="s">
        <v>671</v>
      </c>
      <c r="C23" s="26" t="s">
        <v>205</v>
      </c>
      <c r="D23" s="34"/>
      <c r="E23" s="34"/>
      <c r="F23" s="34"/>
      <c r="G23" s="32">
        <v>3000</v>
      </c>
      <c r="H23" s="34"/>
      <c r="I23" s="32">
        <v>3000</v>
      </c>
      <c r="J23" s="34"/>
      <c r="K23" s="34"/>
      <c r="L23" s="34"/>
      <c r="M23" s="32">
        <v>0</v>
      </c>
      <c r="N23" s="32">
        <v>3000</v>
      </c>
      <c r="O23" s="34"/>
      <c r="P23" s="34"/>
      <c r="Q23" s="34"/>
      <c r="R23" s="32">
        <v>4000</v>
      </c>
      <c r="S23" s="34"/>
      <c r="T23" s="32">
        <v>4000</v>
      </c>
      <c r="U23" s="34"/>
      <c r="V23" s="34"/>
      <c r="W23" s="34"/>
      <c r="X23" s="32">
        <v>0</v>
      </c>
      <c r="Y23" s="32">
        <v>4000</v>
      </c>
      <c r="Z23" s="26" t="s">
        <v>205</v>
      </c>
    </row>
    <row r="24" spans="1:26" ht="15">
      <c r="A24" s="4"/>
      <c r="B24" s="17" t="s">
        <v>674</v>
      </c>
      <c r="C24" s="26" t="s">
        <v>233</v>
      </c>
      <c r="D24" s="34"/>
      <c r="E24" s="34"/>
      <c r="F24" s="34"/>
      <c r="G24" s="34"/>
      <c r="H24" s="32"/>
      <c r="I24" s="32">
        <v>0</v>
      </c>
      <c r="J24" s="34"/>
      <c r="K24" s="34"/>
      <c r="L24" s="34"/>
      <c r="M24" s="32">
        <v>0</v>
      </c>
      <c r="N24" s="32">
        <v>0</v>
      </c>
      <c r="O24" s="34"/>
      <c r="P24" s="34"/>
      <c r="Q24" s="34"/>
      <c r="R24" s="34"/>
      <c r="S24" s="32"/>
      <c r="T24" s="32">
        <v>0</v>
      </c>
      <c r="U24" s="34"/>
      <c r="V24" s="34"/>
      <c r="W24" s="34"/>
      <c r="X24" s="32">
        <v>0</v>
      </c>
      <c r="Y24" s="32">
        <v>0</v>
      </c>
      <c r="Z24" s="26" t="s">
        <v>233</v>
      </c>
    </row>
    <row r="25" spans="1:26" ht="15">
      <c r="A25" s="4"/>
      <c r="B25" s="17" t="s">
        <v>1207</v>
      </c>
      <c r="C25" s="26" t="s">
        <v>27</v>
      </c>
      <c r="D25" s="34"/>
      <c r="E25" s="34"/>
      <c r="F25" s="34"/>
      <c r="G25" s="34"/>
      <c r="H25" s="34"/>
      <c r="I25" s="34"/>
      <c r="J25" s="32">
        <v>113000</v>
      </c>
      <c r="K25" s="34"/>
      <c r="L25" s="34"/>
      <c r="M25" s="32">
        <v>0</v>
      </c>
      <c r="N25" s="32">
        <v>113000</v>
      </c>
      <c r="O25" s="34"/>
      <c r="P25" s="34"/>
      <c r="Q25" s="34"/>
      <c r="R25" s="34"/>
      <c r="S25" s="34"/>
      <c r="T25" s="34"/>
      <c r="U25" s="32">
        <v>-166000</v>
      </c>
      <c r="V25" s="34"/>
      <c r="W25" s="34"/>
      <c r="X25" s="32">
        <v>0</v>
      </c>
      <c r="Y25" s="32">
        <v>-166000</v>
      </c>
      <c r="Z25" s="26" t="s">
        <v>27</v>
      </c>
    </row>
    <row r="26" spans="1:26" ht="15">
      <c r="A26" s="4"/>
      <c r="B26" s="17" t="s">
        <v>745</v>
      </c>
      <c r="C26" s="26" t="s">
        <v>34</v>
      </c>
      <c r="D26" s="32">
        <v>0</v>
      </c>
      <c r="E26" s="32"/>
      <c r="F26" s="32"/>
      <c r="G26" s="32">
        <v>0</v>
      </c>
      <c r="H26" s="32"/>
      <c r="I26" s="32">
        <v>0</v>
      </c>
      <c r="J26" s="32">
        <v>18000</v>
      </c>
      <c r="K26" s="32">
        <v>-18000</v>
      </c>
      <c r="L26" s="32"/>
      <c r="M26" s="32">
        <v>-16000</v>
      </c>
      <c r="N26" s="32">
        <v>-16000</v>
      </c>
      <c r="O26" s="32">
        <v>0</v>
      </c>
      <c r="P26" s="32"/>
      <c r="Q26" s="32"/>
      <c r="R26" s="32">
        <v>0</v>
      </c>
      <c r="S26" s="32"/>
      <c r="T26" s="32">
        <v>0</v>
      </c>
      <c r="U26" s="32">
        <v>0</v>
      </c>
      <c r="V26" s="32">
        <v>0</v>
      </c>
      <c r="W26" s="32"/>
      <c r="X26" s="32">
        <v>0</v>
      </c>
      <c r="Y26" s="32">
        <v>0</v>
      </c>
      <c r="Z26" s="26" t="s">
        <v>34</v>
      </c>
    </row>
    <row r="27" spans="1:26" ht="15">
      <c r="A27" s="4"/>
      <c r="B27" s="12" t="s">
        <v>825</v>
      </c>
      <c r="C27" s="27" t="s">
        <v>38</v>
      </c>
      <c r="D27" s="33">
        <v>8153000</v>
      </c>
      <c r="E27" s="33"/>
      <c r="F27" s="33"/>
      <c r="G27" s="33">
        <v>23000</v>
      </c>
      <c r="H27" s="33"/>
      <c r="I27" s="33">
        <v>8176000</v>
      </c>
      <c r="J27" s="33">
        <v>-1063000</v>
      </c>
      <c r="K27" s="33">
        <v>31368000</v>
      </c>
      <c r="L27" s="33"/>
      <c r="M27" s="33">
        <v>90000</v>
      </c>
      <c r="N27" s="33">
        <v>38571000</v>
      </c>
      <c r="O27" s="33">
        <v>8148000</v>
      </c>
      <c r="P27" s="33"/>
      <c r="Q27" s="33"/>
      <c r="R27" s="33">
        <v>39000</v>
      </c>
      <c r="S27" s="33"/>
      <c r="T27" s="33">
        <v>8187000</v>
      </c>
      <c r="U27" s="33">
        <v>-952000</v>
      </c>
      <c r="V27" s="33">
        <v>28849000</v>
      </c>
      <c r="W27" s="33"/>
      <c r="X27" s="33">
        <v>132000</v>
      </c>
      <c r="Y27" s="33">
        <v>36216000</v>
      </c>
      <c r="Z27" s="27" t="s">
        <v>38</v>
      </c>
    </row>
  </sheetData>
  <mergeCells count="24">
    <mergeCell ref="W13:W14"/>
    <mergeCell ref="X13:X14"/>
    <mergeCell ref="Y13:Y14"/>
    <mergeCell ref="O12:Y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1:C1"/>
    <mergeCell ref="A2:C2"/>
    <mergeCell ref="D4:E4"/>
    <mergeCell ref="B10:J10"/>
    <mergeCell ref="D12:N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'@lists'!$A$9:$B$9</xm:f>
          </x14:formula1>
          <xm:sqref>C8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K27"/>
  <sheetViews>
    <sheetView workbookViewId="0"/>
  </sheetViews>
  <sheetFormatPr defaultColWidth="11.44140625" defaultRowHeight="13.2"/>
  <cols>
    <col min="1" max="1" width="2.88671875" customWidth="1"/>
    <col min="2" max="2" width="36.5546875" customWidth="1"/>
    <col min="3" max="3" width="10.88671875" customWidth="1"/>
    <col min="4" max="36" width="16.33203125" customWidth="1"/>
    <col min="37" max="37" width="8.33203125" customWidth="1"/>
  </cols>
  <sheetData>
    <row r="1" spans="1:37" ht="15">
      <c r="A1" s="41" t="s">
        <v>597</v>
      </c>
      <c r="B1" s="42"/>
      <c r="C1" s="4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15">
      <c r="A2" s="41" t="s">
        <v>704</v>
      </c>
      <c r="B2" s="42"/>
      <c r="C2" s="4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ht="14.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5">
      <c r="A4" s="13"/>
      <c r="B4" s="18" t="s">
        <v>577</v>
      </c>
      <c r="C4" s="24" t="s">
        <v>39</v>
      </c>
      <c r="D4" s="43" t="str">
        <f>IF(C4&lt;&gt;"",VLOOKUP(C4,'@Entities'!A2:B71,2,0),"")</f>
        <v>בנק הפועלים בע"מ</v>
      </c>
      <c r="E4" s="4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ht="15">
      <c r="A5" s="10"/>
      <c r="B5" s="10" t="s">
        <v>1274</v>
      </c>
      <c r="C5" s="9">
        <v>43555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ht="15">
      <c r="A6" s="10"/>
      <c r="B6" s="20" t="str">
        <f>"סוג מטבע"&amp;IF(C6="ILS","אלפי ש""""ח","")</f>
        <v>סוג מטבעאלפי ש""ח</v>
      </c>
      <c r="C6" s="25" t="s">
        <v>363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15">
      <c r="A7" s="14"/>
      <c r="B7" s="14"/>
      <c r="C7" s="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15">
      <c r="A8" s="15"/>
      <c r="B8" s="15" t="s">
        <v>971</v>
      </c>
      <c r="C8" s="22" t="str">
        <f>B11</f>
        <v>660-15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14.1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53.1" customHeight="1">
      <c r="A10" s="4"/>
      <c r="B10" s="56" t="s">
        <v>114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ht="15">
      <c r="A11" s="4"/>
      <c r="B11" s="3" t="s">
        <v>113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ht="15">
      <c r="A12" s="4"/>
      <c r="B12" s="4"/>
      <c r="C12" s="4"/>
      <c r="D12" s="47" t="s">
        <v>980</v>
      </c>
      <c r="E12" s="48"/>
      <c r="F12" s="48"/>
      <c r="G12" s="48"/>
      <c r="H12" s="48"/>
      <c r="I12" s="48"/>
      <c r="J12" s="48"/>
      <c r="K12" s="48"/>
      <c r="L12" s="48"/>
      <c r="M12" s="48"/>
      <c r="N12" s="47"/>
      <c r="O12" s="47" t="s">
        <v>981</v>
      </c>
      <c r="P12" s="48"/>
      <c r="Q12" s="48"/>
      <c r="R12" s="48"/>
      <c r="S12" s="48"/>
      <c r="T12" s="48"/>
      <c r="U12" s="48"/>
      <c r="V12" s="48"/>
      <c r="W12" s="48"/>
      <c r="X12" s="48"/>
      <c r="Y12" s="47"/>
      <c r="Z12" s="47" t="s">
        <v>1271</v>
      </c>
      <c r="AA12" s="48"/>
      <c r="AB12" s="48"/>
      <c r="AC12" s="48"/>
      <c r="AD12" s="48"/>
      <c r="AE12" s="48"/>
      <c r="AF12" s="48"/>
      <c r="AG12" s="48"/>
      <c r="AH12" s="48"/>
      <c r="AI12" s="48"/>
      <c r="AJ12" s="47"/>
      <c r="AK12" s="4"/>
    </row>
    <row r="13" spans="1:37" ht="15">
      <c r="A13" s="4"/>
      <c r="B13" s="4"/>
      <c r="C13" s="4"/>
      <c r="D13" s="47" t="s">
        <v>653</v>
      </c>
      <c r="E13" s="47" t="s">
        <v>1278</v>
      </c>
      <c r="F13" s="47" t="s">
        <v>1201</v>
      </c>
      <c r="G13" s="48"/>
      <c r="H13" s="47"/>
      <c r="I13" s="47" t="s">
        <v>1024</v>
      </c>
      <c r="J13" s="47" t="s">
        <v>1212</v>
      </c>
      <c r="K13" s="47" t="s">
        <v>12</v>
      </c>
      <c r="L13" s="47" t="s">
        <v>1145</v>
      </c>
      <c r="M13" s="47" t="s">
        <v>775</v>
      </c>
      <c r="N13" s="47" t="s">
        <v>1026</v>
      </c>
      <c r="O13" s="47" t="s">
        <v>653</v>
      </c>
      <c r="P13" s="47" t="s">
        <v>1278</v>
      </c>
      <c r="Q13" s="47" t="s">
        <v>1201</v>
      </c>
      <c r="R13" s="48"/>
      <c r="S13" s="47"/>
      <c r="T13" s="47" t="s">
        <v>1024</v>
      </c>
      <c r="U13" s="47" t="s">
        <v>1212</v>
      </c>
      <c r="V13" s="47" t="s">
        <v>12</v>
      </c>
      <c r="W13" s="47" t="s">
        <v>1145</v>
      </c>
      <c r="X13" s="47" t="s">
        <v>775</v>
      </c>
      <c r="Y13" s="47" t="s">
        <v>1026</v>
      </c>
      <c r="Z13" s="47" t="s">
        <v>653</v>
      </c>
      <c r="AA13" s="47" t="s">
        <v>1278</v>
      </c>
      <c r="AB13" s="47" t="s">
        <v>1201</v>
      </c>
      <c r="AC13" s="48"/>
      <c r="AD13" s="47"/>
      <c r="AE13" s="47" t="s">
        <v>1024</v>
      </c>
      <c r="AF13" s="47" t="s">
        <v>1212</v>
      </c>
      <c r="AG13" s="47" t="s">
        <v>12</v>
      </c>
      <c r="AH13" s="47" t="s">
        <v>1145</v>
      </c>
      <c r="AI13" s="47" t="s">
        <v>775</v>
      </c>
      <c r="AJ13" s="47" t="s">
        <v>1026</v>
      </c>
      <c r="AK13" s="4"/>
    </row>
    <row r="14" spans="1:37" ht="30" customHeight="1">
      <c r="A14" s="4"/>
      <c r="B14" s="4"/>
      <c r="C14" s="4"/>
      <c r="D14" s="47"/>
      <c r="E14" s="47"/>
      <c r="F14" s="29" t="s">
        <v>979</v>
      </c>
      <c r="G14" s="29" t="s">
        <v>887</v>
      </c>
      <c r="H14" s="29" t="s">
        <v>539</v>
      </c>
      <c r="I14" s="47"/>
      <c r="J14" s="47"/>
      <c r="K14" s="47"/>
      <c r="L14" s="47"/>
      <c r="M14" s="47"/>
      <c r="N14" s="47"/>
      <c r="O14" s="47"/>
      <c r="P14" s="47"/>
      <c r="Q14" s="29" t="s">
        <v>979</v>
      </c>
      <c r="R14" s="29" t="s">
        <v>887</v>
      </c>
      <c r="S14" s="29" t="s">
        <v>539</v>
      </c>
      <c r="T14" s="47"/>
      <c r="U14" s="47"/>
      <c r="V14" s="47"/>
      <c r="W14" s="47"/>
      <c r="X14" s="47"/>
      <c r="Y14" s="47"/>
      <c r="Z14" s="47"/>
      <c r="AA14" s="47"/>
      <c r="AB14" s="29" t="s">
        <v>979</v>
      </c>
      <c r="AC14" s="29" t="s">
        <v>887</v>
      </c>
      <c r="AD14" s="29" t="s">
        <v>539</v>
      </c>
      <c r="AE14" s="47"/>
      <c r="AF14" s="47"/>
      <c r="AG14" s="47"/>
      <c r="AH14" s="47"/>
      <c r="AI14" s="47"/>
      <c r="AJ14" s="47"/>
      <c r="AK14" s="4"/>
    </row>
    <row r="15" spans="1:37" ht="14.1" customHeight="1">
      <c r="A15" s="4"/>
      <c r="B15" s="4"/>
      <c r="C15" s="4"/>
      <c r="D15" s="30" t="s">
        <v>26</v>
      </c>
      <c r="E15" s="30" t="s">
        <v>56</v>
      </c>
      <c r="F15" s="30" t="s">
        <v>75</v>
      </c>
      <c r="G15" s="30" t="s">
        <v>89</v>
      </c>
      <c r="H15" s="30" t="s">
        <v>97</v>
      </c>
      <c r="I15" s="30" t="s">
        <v>102</v>
      </c>
      <c r="J15" s="30" t="s">
        <v>204</v>
      </c>
      <c r="K15" s="30" t="s">
        <v>205</v>
      </c>
      <c r="L15" s="30" t="s">
        <v>233</v>
      </c>
      <c r="M15" s="30" t="s">
        <v>27</v>
      </c>
      <c r="N15" s="30" t="s">
        <v>34</v>
      </c>
      <c r="O15" s="30" t="s">
        <v>26</v>
      </c>
      <c r="P15" s="30" t="s">
        <v>56</v>
      </c>
      <c r="Q15" s="30" t="s">
        <v>75</v>
      </c>
      <c r="R15" s="30" t="s">
        <v>89</v>
      </c>
      <c r="S15" s="30" t="s">
        <v>97</v>
      </c>
      <c r="T15" s="30" t="s">
        <v>102</v>
      </c>
      <c r="U15" s="30" t="s">
        <v>204</v>
      </c>
      <c r="V15" s="30" t="s">
        <v>205</v>
      </c>
      <c r="W15" s="30" t="s">
        <v>233</v>
      </c>
      <c r="X15" s="30" t="s">
        <v>27</v>
      </c>
      <c r="Y15" s="30" t="s">
        <v>34</v>
      </c>
      <c r="Z15" s="30" t="s">
        <v>26</v>
      </c>
      <c r="AA15" s="30" t="s">
        <v>56</v>
      </c>
      <c r="AB15" s="30" t="s">
        <v>75</v>
      </c>
      <c r="AC15" s="30" t="s">
        <v>89</v>
      </c>
      <c r="AD15" s="30" t="s">
        <v>97</v>
      </c>
      <c r="AE15" s="30" t="s">
        <v>102</v>
      </c>
      <c r="AF15" s="30" t="s">
        <v>204</v>
      </c>
      <c r="AG15" s="30" t="s">
        <v>205</v>
      </c>
      <c r="AH15" s="30" t="s">
        <v>233</v>
      </c>
      <c r="AI15" s="30" t="s">
        <v>27</v>
      </c>
      <c r="AJ15" s="30" t="s">
        <v>34</v>
      </c>
      <c r="AK15" s="4"/>
    </row>
    <row r="16" spans="1:37" ht="15">
      <c r="A16" s="4"/>
      <c r="B16" s="17" t="s">
        <v>826</v>
      </c>
      <c r="C16" s="30" t="s">
        <v>26</v>
      </c>
      <c r="D16" s="32">
        <v>8135000</v>
      </c>
      <c r="E16" s="32"/>
      <c r="F16" s="32"/>
      <c r="G16" s="32">
        <v>38000</v>
      </c>
      <c r="H16" s="32"/>
      <c r="I16" s="32">
        <v>8173000</v>
      </c>
      <c r="J16" s="32">
        <v>-1194000</v>
      </c>
      <c r="K16" s="32">
        <v>30565000</v>
      </c>
      <c r="L16" s="32"/>
      <c r="M16" s="32">
        <v>112000</v>
      </c>
      <c r="N16" s="32">
        <v>37656000</v>
      </c>
      <c r="O16" s="32">
        <v>8124000</v>
      </c>
      <c r="P16" s="32"/>
      <c r="Q16" s="32"/>
      <c r="R16" s="32">
        <v>59000</v>
      </c>
      <c r="S16" s="32"/>
      <c r="T16" s="32">
        <v>8183000</v>
      </c>
      <c r="U16" s="32">
        <v>-786000</v>
      </c>
      <c r="V16" s="32">
        <v>28466000</v>
      </c>
      <c r="W16" s="32"/>
      <c r="X16" s="32">
        <v>141000</v>
      </c>
      <c r="Y16" s="32">
        <v>36004000</v>
      </c>
      <c r="Z16" s="32">
        <v>8124000</v>
      </c>
      <c r="AA16" s="32"/>
      <c r="AB16" s="32"/>
      <c r="AC16" s="32">
        <v>59000</v>
      </c>
      <c r="AD16" s="32"/>
      <c r="AE16" s="32">
        <v>8183000</v>
      </c>
      <c r="AF16" s="32">
        <v>-786000</v>
      </c>
      <c r="AG16" s="32">
        <v>28466000</v>
      </c>
      <c r="AH16" s="32"/>
      <c r="AI16" s="32">
        <v>141000</v>
      </c>
      <c r="AJ16" s="32">
        <v>36004000</v>
      </c>
      <c r="AK16" s="30" t="s">
        <v>26</v>
      </c>
    </row>
    <row r="17" spans="1:37" ht="15">
      <c r="A17" s="4"/>
      <c r="B17" s="17" t="s">
        <v>1220</v>
      </c>
      <c r="C17" s="30" t="s">
        <v>56</v>
      </c>
      <c r="D17" s="34"/>
      <c r="E17" s="34"/>
      <c r="F17" s="34"/>
      <c r="G17" s="34"/>
      <c r="H17" s="34"/>
      <c r="I17" s="34"/>
      <c r="J17" s="34"/>
      <c r="K17" s="32">
        <v>821000</v>
      </c>
      <c r="L17" s="34"/>
      <c r="M17" s="32">
        <v>-6000</v>
      </c>
      <c r="N17" s="32">
        <v>815000</v>
      </c>
      <c r="O17" s="34"/>
      <c r="P17" s="34"/>
      <c r="Q17" s="34"/>
      <c r="R17" s="34"/>
      <c r="S17" s="34"/>
      <c r="T17" s="34"/>
      <c r="U17" s="34"/>
      <c r="V17" s="32">
        <v>628000</v>
      </c>
      <c r="W17" s="34"/>
      <c r="X17" s="32">
        <v>-9000</v>
      </c>
      <c r="Y17" s="32">
        <v>619000</v>
      </c>
      <c r="Z17" s="34"/>
      <c r="AA17" s="34"/>
      <c r="AB17" s="34"/>
      <c r="AC17" s="34"/>
      <c r="AD17" s="34"/>
      <c r="AE17" s="34"/>
      <c r="AF17" s="34"/>
      <c r="AG17" s="32">
        <v>2595000</v>
      </c>
      <c r="AH17" s="34"/>
      <c r="AI17" s="32">
        <v>-29000</v>
      </c>
      <c r="AJ17" s="32">
        <v>2566000</v>
      </c>
      <c r="AK17" s="30" t="s">
        <v>56</v>
      </c>
    </row>
    <row r="18" spans="1:37" ht="15">
      <c r="A18" s="4"/>
      <c r="B18" s="17" t="s">
        <v>642</v>
      </c>
      <c r="C18" s="30" t="s">
        <v>75</v>
      </c>
      <c r="D18" s="34"/>
      <c r="E18" s="34"/>
      <c r="F18" s="34"/>
      <c r="G18" s="34"/>
      <c r="H18" s="34"/>
      <c r="I18" s="34"/>
      <c r="J18" s="34"/>
      <c r="K18" s="32">
        <v>0</v>
      </c>
      <c r="L18" s="34"/>
      <c r="M18" s="32"/>
      <c r="N18" s="32"/>
      <c r="O18" s="34"/>
      <c r="P18" s="34"/>
      <c r="Q18" s="34"/>
      <c r="R18" s="34"/>
      <c r="S18" s="34"/>
      <c r="T18" s="34"/>
      <c r="U18" s="34"/>
      <c r="V18" s="32">
        <v>-245000</v>
      </c>
      <c r="W18" s="34"/>
      <c r="X18" s="32"/>
      <c r="Y18" s="32">
        <v>-245000</v>
      </c>
      <c r="Z18" s="34"/>
      <c r="AA18" s="34"/>
      <c r="AB18" s="34"/>
      <c r="AC18" s="34"/>
      <c r="AD18" s="34"/>
      <c r="AE18" s="34"/>
      <c r="AF18" s="34"/>
      <c r="AG18" s="32">
        <v>-496000</v>
      </c>
      <c r="AH18" s="34"/>
      <c r="AI18" s="32"/>
      <c r="AJ18" s="32">
        <v>-496000</v>
      </c>
      <c r="AK18" s="30" t="s">
        <v>75</v>
      </c>
    </row>
    <row r="19" spans="1:37" ht="15">
      <c r="A19" s="4"/>
      <c r="B19" s="17" t="s">
        <v>673</v>
      </c>
      <c r="C19" s="30" t="s">
        <v>89</v>
      </c>
      <c r="D19" s="34"/>
      <c r="E19" s="34"/>
      <c r="F19" s="34"/>
      <c r="G19" s="34"/>
      <c r="H19" s="32"/>
      <c r="I19" s="32"/>
      <c r="J19" s="34"/>
      <c r="K19" s="32"/>
      <c r="L19" s="34"/>
      <c r="M19" s="32"/>
      <c r="N19" s="32"/>
      <c r="O19" s="34"/>
      <c r="P19" s="34"/>
      <c r="Q19" s="34"/>
      <c r="R19" s="34"/>
      <c r="S19" s="32"/>
      <c r="T19" s="32"/>
      <c r="U19" s="34"/>
      <c r="V19" s="32"/>
      <c r="W19" s="34"/>
      <c r="X19" s="32"/>
      <c r="Y19" s="32"/>
      <c r="Z19" s="34"/>
      <c r="AA19" s="34"/>
      <c r="AB19" s="34"/>
      <c r="AC19" s="34"/>
      <c r="AD19" s="32"/>
      <c r="AE19" s="32"/>
      <c r="AF19" s="34"/>
      <c r="AG19" s="32"/>
      <c r="AH19" s="34"/>
      <c r="AI19" s="32"/>
      <c r="AJ19" s="32"/>
      <c r="AK19" s="30" t="s">
        <v>89</v>
      </c>
    </row>
    <row r="20" spans="1:37" ht="15">
      <c r="A20" s="4"/>
      <c r="B20" s="17" t="s">
        <v>749</v>
      </c>
      <c r="C20" s="30" t="s">
        <v>97</v>
      </c>
      <c r="D20" s="32">
        <v>18000</v>
      </c>
      <c r="E20" s="32"/>
      <c r="F20" s="32"/>
      <c r="G20" s="32">
        <v>-18000</v>
      </c>
      <c r="H20" s="34"/>
      <c r="I20" s="32">
        <v>0</v>
      </c>
      <c r="J20" s="34"/>
      <c r="K20" s="34"/>
      <c r="L20" s="32"/>
      <c r="M20" s="32"/>
      <c r="N20" s="32">
        <v>0</v>
      </c>
      <c r="O20" s="32">
        <v>24000</v>
      </c>
      <c r="P20" s="32"/>
      <c r="Q20" s="32"/>
      <c r="R20" s="32">
        <v>-24000</v>
      </c>
      <c r="S20" s="34"/>
      <c r="T20" s="32">
        <v>0</v>
      </c>
      <c r="U20" s="34"/>
      <c r="V20" s="34"/>
      <c r="W20" s="32"/>
      <c r="X20" s="32"/>
      <c r="Y20" s="32">
        <v>0</v>
      </c>
      <c r="Z20" s="32">
        <v>11000</v>
      </c>
      <c r="AA20" s="32"/>
      <c r="AB20" s="32"/>
      <c r="AC20" s="32">
        <v>-35000</v>
      </c>
      <c r="AD20" s="34"/>
      <c r="AE20" s="32">
        <v>-24000</v>
      </c>
      <c r="AF20" s="34"/>
      <c r="AG20" s="34"/>
      <c r="AH20" s="32"/>
      <c r="AI20" s="32"/>
      <c r="AJ20" s="32">
        <v>-24000</v>
      </c>
      <c r="AK20" s="30" t="s">
        <v>97</v>
      </c>
    </row>
    <row r="21" spans="1:37" ht="15">
      <c r="A21" s="4"/>
      <c r="B21" s="17" t="s">
        <v>791</v>
      </c>
      <c r="C21" s="30" t="s">
        <v>102</v>
      </c>
      <c r="D21" s="32"/>
      <c r="E21" s="32"/>
      <c r="F21" s="32"/>
      <c r="G21" s="34"/>
      <c r="H21" s="34"/>
      <c r="I21" s="32"/>
      <c r="J21" s="34"/>
      <c r="K21" s="32"/>
      <c r="L21" s="34"/>
      <c r="M21" s="32"/>
      <c r="N21" s="32"/>
      <c r="O21" s="32"/>
      <c r="P21" s="32"/>
      <c r="Q21" s="32"/>
      <c r="R21" s="34"/>
      <c r="S21" s="34"/>
      <c r="T21" s="32"/>
      <c r="U21" s="34"/>
      <c r="V21" s="32"/>
      <c r="W21" s="34"/>
      <c r="X21" s="32"/>
      <c r="Y21" s="32"/>
      <c r="Z21" s="32"/>
      <c r="AA21" s="32"/>
      <c r="AB21" s="32"/>
      <c r="AC21" s="34"/>
      <c r="AD21" s="34"/>
      <c r="AE21" s="32"/>
      <c r="AF21" s="34"/>
      <c r="AG21" s="32"/>
      <c r="AH21" s="34"/>
      <c r="AI21" s="32"/>
      <c r="AJ21" s="32"/>
      <c r="AK21" s="30" t="s">
        <v>102</v>
      </c>
    </row>
    <row r="22" spans="1:37" ht="15">
      <c r="A22" s="4"/>
      <c r="B22" s="17" t="s">
        <v>694</v>
      </c>
      <c r="C22" s="30" t="s">
        <v>204</v>
      </c>
      <c r="D22" s="32"/>
      <c r="E22" s="34"/>
      <c r="F22" s="34"/>
      <c r="G22" s="34"/>
      <c r="H22" s="34"/>
      <c r="I22" s="32"/>
      <c r="J22" s="34"/>
      <c r="K22" s="34"/>
      <c r="L22" s="32"/>
      <c r="M22" s="32"/>
      <c r="N22" s="32"/>
      <c r="O22" s="32"/>
      <c r="P22" s="34"/>
      <c r="Q22" s="34"/>
      <c r="R22" s="34"/>
      <c r="S22" s="34"/>
      <c r="T22" s="32"/>
      <c r="U22" s="34"/>
      <c r="V22" s="34"/>
      <c r="W22" s="32"/>
      <c r="X22" s="32"/>
      <c r="Y22" s="32"/>
      <c r="Z22" s="32"/>
      <c r="AA22" s="34"/>
      <c r="AB22" s="34"/>
      <c r="AC22" s="34"/>
      <c r="AD22" s="34"/>
      <c r="AE22" s="32"/>
      <c r="AF22" s="34"/>
      <c r="AG22" s="34"/>
      <c r="AH22" s="32"/>
      <c r="AI22" s="32"/>
      <c r="AJ22" s="32"/>
      <c r="AK22" s="30" t="s">
        <v>204</v>
      </c>
    </row>
    <row r="23" spans="1:37" ht="15">
      <c r="A23" s="4"/>
      <c r="B23" s="17" t="s">
        <v>671</v>
      </c>
      <c r="C23" s="30" t="s">
        <v>205</v>
      </c>
      <c r="D23" s="34"/>
      <c r="E23" s="34"/>
      <c r="F23" s="34"/>
      <c r="G23" s="32">
        <v>3000</v>
      </c>
      <c r="H23" s="34"/>
      <c r="I23" s="32">
        <v>3000</v>
      </c>
      <c r="J23" s="34"/>
      <c r="K23" s="34"/>
      <c r="L23" s="34"/>
      <c r="M23" s="32"/>
      <c r="N23" s="32">
        <v>3000</v>
      </c>
      <c r="O23" s="34"/>
      <c r="P23" s="34"/>
      <c r="Q23" s="34"/>
      <c r="R23" s="32">
        <v>4000</v>
      </c>
      <c r="S23" s="34"/>
      <c r="T23" s="32">
        <v>4000</v>
      </c>
      <c r="U23" s="34"/>
      <c r="V23" s="34"/>
      <c r="W23" s="34"/>
      <c r="X23" s="32"/>
      <c r="Y23" s="32">
        <v>4000</v>
      </c>
      <c r="Z23" s="34"/>
      <c r="AA23" s="34"/>
      <c r="AB23" s="34"/>
      <c r="AC23" s="32">
        <v>14000</v>
      </c>
      <c r="AD23" s="34"/>
      <c r="AE23" s="32">
        <v>14000</v>
      </c>
      <c r="AF23" s="34"/>
      <c r="AG23" s="34"/>
      <c r="AH23" s="34"/>
      <c r="AI23" s="32"/>
      <c r="AJ23" s="32">
        <v>14000</v>
      </c>
      <c r="AK23" s="30" t="s">
        <v>205</v>
      </c>
    </row>
    <row r="24" spans="1:37" ht="15">
      <c r="A24" s="4"/>
      <c r="B24" s="17" t="s">
        <v>674</v>
      </c>
      <c r="C24" s="30" t="s">
        <v>233</v>
      </c>
      <c r="D24" s="34"/>
      <c r="E24" s="34"/>
      <c r="F24" s="34"/>
      <c r="G24" s="34"/>
      <c r="H24" s="32"/>
      <c r="I24" s="32"/>
      <c r="J24" s="34"/>
      <c r="K24" s="34"/>
      <c r="L24" s="34"/>
      <c r="M24" s="32"/>
      <c r="N24" s="32"/>
      <c r="O24" s="34"/>
      <c r="P24" s="34"/>
      <c r="Q24" s="34"/>
      <c r="R24" s="34"/>
      <c r="S24" s="32"/>
      <c r="T24" s="32"/>
      <c r="U24" s="34"/>
      <c r="V24" s="34"/>
      <c r="W24" s="34"/>
      <c r="X24" s="32"/>
      <c r="Y24" s="32"/>
      <c r="Z24" s="34"/>
      <c r="AA24" s="34"/>
      <c r="AB24" s="34"/>
      <c r="AC24" s="34"/>
      <c r="AD24" s="32"/>
      <c r="AE24" s="32"/>
      <c r="AF24" s="34"/>
      <c r="AG24" s="34"/>
      <c r="AH24" s="34"/>
      <c r="AI24" s="32"/>
      <c r="AJ24" s="32"/>
      <c r="AK24" s="30" t="s">
        <v>233</v>
      </c>
    </row>
    <row r="25" spans="1:37" ht="15">
      <c r="A25" s="4"/>
      <c r="B25" s="17" t="s">
        <v>1207</v>
      </c>
      <c r="C25" s="30" t="s">
        <v>27</v>
      </c>
      <c r="D25" s="34"/>
      <c r="E25" s="34"/>
      <c r="F25" s="34"/>
      <c r="G25" s="34"/>
      <c r="H25" s="34"/>
      <c r="I25" s="34"/>
      <c r="J25" s="32">
        <v>113000</v>
      </c>
      <c r="K25" s="34"/>
      <c r="L25" s="34"/>
      <c r="M25" s="32">
        <v>0</v>
      </c>
      <c r="N25" s="32">
        <v>113000</v>
      </c>
      <c r="O25" s="34"/>
      <c r="P25" s="34"/>
      <c r="Q25" s="34"/>
      <c r="R25" s="34"/>
      <c r="S25" s="34"/>
      <c r="T25" s="34"/>
      <c r="U25" s="32">
        <v>-166000</v>
      </c>
      <c r="V25" s="34"/>
      <c r="W25" s="34"/>
      <c r="X25" s="32">
        <v>0</v>
      </c>
      <c r="Y25" s="32">
        <v>-166000</v>
      </c>
      <c r="Z25" s="34"/>
      <c r="AA25" s="34"/>
      <c r="AB25" s="34"/>
      <c r="AC25" s="34"/>
      <c r="AD25" s="34"/>
      <c r="AE25" s="34"/>
      <c r="AF25" s="32">
        <v>-408000</v>
      </c>
      <c r="AG25" s="34"/>
      <c r="AH25" s="34"/>
      <c r="AI25" s="32">
        <v>0</v>
      </c>
      <c r="AJ25" s="32">
        <v>-408000</v>
      </c>
      <c r="AK25" s="30" t="s">
        <v>27</v>
      </c>
    </row>
    <row r="26" spans="1:37" ht="15">
      <c r="A26" s="4"/>
      <c r="B26" s="17" t="s">
        <v>745</v>
      </c>
      <c r="C26" s="30" t="s">
        <v>34</v>
      </c>
      <c r="D26" s="32"/>
      <c r="E26" s="32"/>
      <c r="F26" s="32"/>
      <c r="G26" s="32"/>
      <c r="H26" s="32"/>
      <c r="I26" s="32"/>
      <c r="J26" s="32">
        <v>18000</v>
      </c>
      <c r="K26" s="32">
        <v>-18000</v>
      </c>
      <c r="L26" s="32"/>
      <c r="M26" s="32">
        <v>-16000</v>
      </c>
      <c r="N26" s="32">
        <v>-16000</v>
      </c>
      <c r="O26" s="32"/>
      <c r="P26" s="32"/>
      <c r="Q26" s="32"/>
      <c r="R26" s="32"/>
      <c r="S26" s="32"/>
      <c r="T26" s="32"/>
      <c r="U26" s="32"/>
      <c r="V26" s="32"/>
      <c r="W26" s="32"/>
      <c r="X26" s="32">
        <v>0</v>
      </c>
      <c r="Y26" s="32">
        <v>0</v>
      </c>
      <c r="Z26" s="32"/>
      <c r="AA26" s="32"/>
      <c r="AB26" s="32"/>
      <c r="AC26" s="32"/>
      <c r="AD26" s="32"/>
      <c r="AE26" s="32"/>
      <c r="AF26" s="32"/>
      <c r="AG26" s="32"/>
      <c r="AH26" s="32"/>
      <c r="AI26" s="32">
        <v>0</v>
      </c>
      <c r="AJ26" s="32">
        <v>0</v>
      </c>
      <c r="AK26" s="30" t="s">
        <v>34</v>
      </c>
    </row>
    <row r="27" spans="1:37" ht="15">
      <c r="A27" s="4"/>
      <c r="B27" s="12" t="s">
        <v>825</v>
      </c>
      <c r="C27" s="19" t="s">
        <v>38</v>
      </c>
      <c r="D27" s="33">
        <v>8153000</v>
      </c>
      <c r="E27" s="33"/>
      <c r="F27" s="33"/>
      <c r="G27" s="33">
        <v>23000</v>
      </c>
      <c r="H27" s="33"/>
      <c r="I27" s="33">
        <v>8176000</v>
      </c>
      <c r="J27" s="33">
        <v>-1063000</v>
      </c>
      <c r="K27" s="33">
        <v>31368000</v>
      </c>
      <c r="L27" s="33"/>
      <c r="M27" s="33">
        <v>90000</v>
      </c>
      <c r="N27" s="33">
        <v>38571000</v>
      </c>
      <c r="O27" s="33">
        <v>8148000</v>
      </c>
      <c r="P27" s="33"/>
      <c r="Q27" s="33"/>
      <c r="R27" s="33">
        <v>39000</v>
      </c>
      <c r="S27" s="33"/>
      <c r="T27" s="33">
        <v>8187000</v>
      </c>
      <c r="U27" s="33">
        <v>-952000</v>
      </c>
      <c r="V27" s="33">
        <v>28849000</v>
      </c>
      <c r="W27" s="33"/>
      <c r="X27" s="33">
        <v>132000</v>
      </c>
      <c r="Y27" s="33">
        <v>36216000</v>
      </c>
      <c r="Z27" s="33">
        <v>8135000</v>
      </c>
      <c r="AA27" s="33"/>
      <c r="AB27" s="33"/>
      <c r="AC27" s="33">
        <v>38000</v>
      </c>
      <c r="AD27" s="33"/>
      <c r="AE27" s="33">
        <v>8173000</v>
      </c>
      <c r="AF27" s="33">
        <v>-1194000</v>
      </c>
      <c r="AG27" s="33">
        <v>30565000</v>
      </c>
      <c r="AH27" s="33"/>
      <c r="AI27" s="33">
        <v>112000</v>
      </c>
      <c r="AJ27" s="33">
        <v>37656000</v>
      </c>
      <c r="AK27" s="19" t="s">
        <v>38</v>
      </c>
    </row>
  </sheetData>
  <mergeCells count="34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1:C1"/>
    <mergeCell ref="A2:C2"/>
    <mergeCell ref="D4:E4"/>
    <mergeCell ref="B10:U10"/>
    <mergeCell ref="D12:N12"/>
    <mergeCell ref="O12:Y12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C8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C30A93C989A5384D9636BF2CB9B91CD0002517089B667C3D469344EC60E46A37A3" ma:contentTypeVersion="1" ma:contentTypeDescription="" ma:contentTypeScope="" ma:versionID="118aca123d9e150211b3f3a09f7f515c">
  <xsd:schema xmlns:xsd="http://www.w3.org/2001/XMLSchema" xmlns:p="http://schemas.microsoft.com/office/2006/metadata/properties" targetNamespace="http://schemas.microsoft.com/office/2006/metadata/properties" ma:root="true" ma:fieldsID="76f523e686185fd19028a33700d8f66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A10B7BE-C258-4459-8F2C-AAE41E330035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B1C5C98-7940-4EDC-B552-51288A9091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8977D-4EA2-4B64-AA2D-7A8CA26F11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51</vt:i4>
      </vt:variant>
      <vt:variant>
        <vt:lpstr>Named Ranges</vt:lpstr>
      </vt:variant>
      <vt:variant>
        <vt:i4>135</vt:i4>
      </vt:variant>
    </vt:vector>
  </HeadingPairs>
  <TitlesOfParts>
    <vt:vector size="186" baseType="lpstr">
      <vt:lpstr>@Entities</vt:lpstr>
      <vt:lpstr>660-2</vt:lpstr>
      <vt:lpstr>660-3</vt:lpstr>
      <vt:lpstr>660-5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660-30</vt:lpstr>
      <vt:lpstr>660-31</vt:lpstr>
      <vt:lpstr>660-32</vt:lpstr>
      <vt:lpstr>660-33</vt:lpstr>
      <vt:lpstr>660-34</vt:lpstr>
      <vt:lpstr>660-35</vt:lpstr>
      <vt:lpstr>660-36</vt:lpstr>
      <vt:lpstr>660-39</vt:lpstr>
      <vt:lpstr>660-40</vt:lpstr>
      <vt:lpstr>660-41</vt:lpstr>
      <vt:lpstr>660-42</vt:lpstr>
      <vt:lpstr>660-43</vt:lpstr>
      <vt:lpstr>660-44</vt:lpstr>
      <vt:lpstr>660-45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660-60</vt:lpstr>
      <vt:lpstr>660-61</vt:lpstr>
      <vt:lpstr>660-62</vt:lpstr>
      <vt:lpstr>@lists</vt:lpstr>
      <vt:lpstr>label_boi_t66015_1_1</vt:lpstr>
      <vt:lpstr>label_boi_t66015_1_10</vt:lpstr>
      <vt:lpstr>label_boi_t66015_1_11</vt:lpstr>
      <vt:lpstr>label_boi_t66015_1_2</vt:lpstr>
      <vt:lpstr>label_boi_t66015_1_3</vt:lpstr>
      <vt:lpstr>label_boi_t66015_1_4</vt:lpstr>
      <vt:lpstr>label_boi_t66015_1_5</vt:lpstr>
      <vt:lpstr>label_boi_t66015_1_6</vt:lpstr>
      <vt:lpstr>label_boi_t66015_1_7</vt:lpstr>
      <vt:lpstr>label_boi_t66015_1_8</vt:lpstr>
      <vt:lpstr>label_boi_t66015_1_9</vt:lpstr>
      <vt:lpstr>label_boi_t66015_10_1</vt:lpstr>
      <vt:lpstr>label_boi_t66015_10_10</vt:lpstr>
      <vt:lpstr>label_boi_t66015_10_11</vt:lpstr>
      <vt:lpstr>label_boi_t66015_10_2</vt:lpstr>
      <vt:lpstr>label_boi_t66015_10_3</vt:lpstr>
      <vt:lpstr>label_boi_t66015_10_4</vt:lpstr>
      <vt:lpstr>label_boi_t66015_10_5</vt:lpstr>
      <vt:lpstr>label_boi_t66015_10_6</vt:lpstr>
      <vt:lpstr>label_boi_t66015_10_7</vt:lpstr>
      <vt:lpstr>label_boi_t66015_10_8</vt:lpstr>
      <vt:lpstr>label_boi_t66015_10_9</vt:lpstr>
      <vt:lpstr>label_boi_t66015_11_1</vt:lpstr>
      <vt:lpstr>label_boi_t66015_11_10</vt:lpstr>
      <vt:lpstr>label_boi_t66015_11_11</vt:lpstr>
      <vt:lpstr>label_boi_t66015_11_2</vt:lpstr>
      <vt:lpstr>label_boi_t66015_11_3</vt:lpstr>
      <vt:lpstr>label_boi_t66015_11_4</vt:lpstr>
      <vt:lpstr>label_boi_t66015_11_5</vt:lpstr>
      <vt:lpstr>label_boi_t66015_11_6</vt:lpstr>
      <vt:lpstr>label_boi_t66015_11_7</vt:lpstr>
      <vt:lpstr>label_boi_t66015_11_8</vt:lpstr>
      <vt:lpstr>label_boi_t66015_11_9</vt:lpstr>
      <vt:lpstr>label_boi_t66015_12_1</vt:lpstr>
      <vt:lpstr>label_boi_t66015_12_10</vt:lpstr>
      <vt:lpstr>label_boi_t66015_12_11</vt:lpstr>
      <vt:lpstr>label_boi_t66015_12_2</vt:lpstr>
      <vt:lpstr>label_boi_t66015_12_3</vt:lpstr>
      <vt:lpstr>label_boi_t66015_12_4</vt:lpstr>
      <vt:lpstr>label_boi_t66015_12_5</vt:lpstr>
      <vt:lpstr>label_boi_t66015_12_6</vt:lpstr>
      <vt:lpstr>label_boi_t66015_12_7</vt:lpstr>
      <vt:lpstr>label_boi_t66015_12_8</vt:lpstr>
      <vt:lpstr>label_boi_t66015_12_9</vt:lpstr>
      <vt:lpstr>label_boi_t66015_2_1</vt:lpstr>
      <vt:lpstr>label_boi_t66015_2_10</vt:lpstr>
      <vt:lpstr>label_boi_t66015_2_11</vt:lpstr>
      <vt:lpstr>label_boi_t66015_2_2</vt:lpstr>
      <vt:lpstr>label_boi_t66015_2_3</vt:lpstr>
      <vt:lpstr>label_boi_t66015_2_4</vt:lpstr>
      <vt:lpstr>label_boi_t66015_2_5</vt:lpstr>
      <vt:lpstr>label_boi_t66015_2_6</vt:lpstr>
      <vt:lpstr>label_boi_t66015_2_7</vt:lpstr>
      <vt:lpstr>label_boi_t66015_2_8</vt:lpstr>
      <vt:lpstr>label_boi_t66015_2_9</vt:lpstr>
      <vt:lpstr>label_boi_t66015_3_1</vt:lpstr>
      <vt:lpstr>label_boi_t66015_3_10</vt:lpstr>
      <vt:lpstr>label_boi_t66015_3_11</vt:lpstr>
      <vt:lpstr>label_boi_t66015_3_2</vt:lpstr>
      <vt:lpstr>label_boi_t66015_3_3</vt:lpstr>
      <vt:lpstr>label_boi_t66015_3_4</vt:lpstr>
      <vt:lpstr>label_boi_t66015_3_5</vt:lpstr>
      <vt:lpstr>label_boi_t66015_3_6</vt:lpstr>
      <vt:lpstr>label_boi_t66015_3_7</vt:lpstr>
      <vt:lpstr>label_boi_t66015_3_8</vt:lpstr>
      <vt:lpstr>label_boi_t66015_3_9</vt:lpstr>
      <vt:lpstr>label_boi_t66015_4_1</vt:lpstr>
      <vt:lpstr>label_boi_t66015_4_10</vt:lpstr>
      <vt:lpstr>label_boi_t66015_4_11</vt:lpstr>
      <vt:lpstr>label_boi_t66015_4_2</vt:lpstr>
      <vt:lpstr>label_boi_t66015_4_3</vt:lpstr>
      <vt:lpstr>label_boi_t66015_4_4</vt:lpstr>
      <vt:lpstr>label_boi_t66015_4_5</vt:lpstr>
      <vt:lpstr>label_boi_t66015_4_6</vt:lpstr>
      <vt:lpstr>label_boi_t66015_4_7</vt:lpstr>
      <vt:lpstr>label_boi_t66015_4_8</vt:lpstr>
      <vt:lpstr>label_boi_t66015_4_9</vt:lpstr>
      <vt:lpstr>label_boi_t66015_5_1</vt:lpstr>
      <vt:lpstr>label_boi_t66015_5_10</vt:lpstr>
      <vt:lpstr>label_boi_t66015_5_11</vt:lpstr>
      <vt:lpstr>label_boi_t66015_5_2</vt:lpstr>
      <vt:lpstr>label_boi_t66015_5_3</vt:lpstr>
      <vt:lpstr>label_boi_t66015_5_4</vt:lpstr>
      <vt:lpstr>label_boi_t66015_5_5</vt:lpstr>
      <vt:lpstr>label_boi_t66015_5_6</vt:lpstr>
      <vt:lpstr>label_boi_t66015_5_7</vt:lpstr>
      <vt:lpstr>label_boi_t66015_5_8</vt:lpstr>
      <vt:lpstr>label_boi_t66015_5_9</vt:lpstr>
      <vt:lpstr>label_boi_t66015_6_1</vt:lpstr>
      <vt:lpstr>label_boi_t66015_6_10</vt:lpstr>
      <vt:lpstr>label_boi_t66015_6_11</vt:lpstr>
      <vt:lpstr>label_boi_t66015_6_2</vt:lpstr>
      <vt:lpstr>label_boi_t66015_6_3</vt:lpstr>
      <vt:lpstr>label_boi_t66015_6_4</vt:lpstr>
      <vt:lpstr>label_boi_t66015_6_5</vt:lpstr>
      <vt:lpstr>label_boi_t66015_6_6</vt:lpstr>
      <vt:lpstr>label_boi_t66015_6_7</vt:lpstr>
      <vt:lpstr>label_boi_t66015_6_8</vt:lpstr>
      <vt:lpstr>label_boi_t66015_6_9</vt:lpstr>
      <vt:lpstr>label_boi_t66015_7_1</vt:lpstr>
      <vt:lpstr>label_boi_t66015_7_10</vt:lpstr>
      <vt:lpstr>label_boi_t66015_7_11</vt:lpstr>
      <vt:lpstr>label_boi_t66015_7_2</vt:lpstr>
      <vt:lpstr>label_boi_t66015_7_3</vt:lpstr>
      <vt:lpstr>label_boi_t66015_7_4</vt:lpstr>
      <vt:lpstr>label_boi_t66015_7_5</vt:lpstr>
      <vt:lpstr>label_boi_t66015_7_6</vt:lpstr>
      <vt:lpstr>label_boi_t66015_7_7</vt:lpstr>
      <vt:lpstr>label_boi_t66015_7_8</vt:lpstr>
      <vt:lpstr>label_boi_t66015_7_9</vt:lpstr>
      <vt:lpstr>label_boi_t66015_8_1</vt:lpstr>
      <vt:lpstr>label_boi_t66015_8_10</vt:lpstr>
      <vt:lpstr>label_boi_t66015_8_11</vt:lpstr>
      <vt:lpstr>label_boi_t66015_8_2</vt:lpstr>
      <vt:lpstr>label_boi_t66015_8_3</vt:lpstr>
      <vt:lpstr>label_boi_t66015_8_4</vt:lpstr>
      <vt:lpstr>label_boi_t66015_8_5</vt:lpstr>
      <vt:lpstr>label_boi_t66015_8_6</vt:lpstr>
      <vt:lpstr>label_boi_t66015_8_7</vt:lpstr>
      <vt:lpstr>label_boi_t66015_8_8</vt:lpstr>
      <vt:lpstr>label_boi_t66015_8_9</vt:lpstr>
      <vt:lpstr>label_boi_t66015_9_1</vt:lpstr>
      <vt:lpstr>label_boi_t66015_9_10</vt:lpstr>
      <vt:lpstr>label_boi_t66015_9_11</vt:lpstr>
      <vt:lpstr>label_boi_t66015_9_2</vt:lpstr>
      <vt:lpstr>label_boi_t66015_9_3</vt:lpstr>
      <vt:lpstr>label_boi_t66015_9_4</vt:lpstr>
      <vt:lpstr>label_boi_t66015_9_5</vt:lpstr>
      <vt:lpstr>label_boi_t66015_9_6</vt:lpstr>
      <vt:lpstr>label_boi_t66015_9_7</vt:lpstr>
      <vt:lpstr>label_boi_t66015_9_8</vt:lpstr>
      <vt:lpstr>label_boi_t66015_9_9</vt:lpstr>
      <vt:lpstr>label_boi_t66057a_33_122</vt:lpstr>
      <vt:lpstr>label_boi_t66057b_33_22</vt:lpstr>
      <vt:lpstr>label_boi_t66057b_33_32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INTERNET</cp:lastModifiedBy>
  <dcterms:created xsi:type="dcterms:W3CDTF">2019-05-29T09:03:31Z</dcterms:created>
  <dcterms:modified xsi:type="dcterms:W3CDTF">2020-01-02T09:35:23Z</dcterms:modified>
  <cp:contentType>Word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0x010100C30A93C989A5384D9636BF2CB9B91CD0002517089B667C3D469344EC60E46A37A3</vt:lpwstr>
  </property>
</Properties>
</file>