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ANOT\MEUHAD\XBRL\326\660\"/>
    </mc:Choice>
  </mc:AlternateContent>
  <xr:revisionPtr revIDLastSave="0" documentId="8_{D93B8093-7837-402E-A235-1539814800F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660-1" sheetId="3" r:id="rId1"/>
    <sheet name="660-2" sheetId="9" r:id="rId2"/>
    <sheet name="660-3" sheetId="20" r:id="rId3"/>
    <sheet name="660-4" sheetId="31" r:id="rId4"/>
    <sheet name="660-4A" sheetId="45" r:id="rId5"/>
    <sheet name="660-4B" sheetId="46" r:id="rId6"/>
    <sheet name="660-5" sheetId="47" r:id="rId7"/>
    <sheet name="660-6" sheetId="59" r:id="rId8"/>
    <sheet name="660-6.1" sheetId="60" r:id="rId9"/>
    <sheet name="660-7" sheetId="72" r:id="rId10"/>
    <sheet name="660-11" sheetId="4" r:id="rId11"/>
    <sheet name="660-12" sheetId="5" r:id="rId12"/>
    <sheet name="660-13" sheetId="6" r:id="rId13"/>
    <sheet name="660-14" sheetId="7" r:id="rId14"/>
    <sheet name="660-15" sheetId="8" r:id="rId15"/>
    <sheet name="660-20" sheetId="10" r:id="rId16"/>
    <sheet name="660-21" sheetId="11" r:id="rId17"/>
    <sheet name="660-22" sheetId="12" r:id="rId18"/>
    <sheet name="660-23" sheetId="13" r:id="rId19"/>
    <sheet name="660-24" sheetId="14" r:id="rId20"/>
    <sheet name="660-25" sheetId="15" r:id="rId21"/>
    <sheet name="660-26" sheetId="16" r:id="rId22"/>
    <sheet name="660-27" sheetId="17" r:id="rId23"/>
    <sheet name="660-28" sheetId="18" r:id="rId24"/>
    <sheet name="660-29" sheetId="19" r:id="rId25"/>
    <sheet name="660-30" sheetId="21" r:id="rId26"/>
    <sheet name="660-31" sheetId="22" r:id="rId27"/>
    <sheet name="660-32" sheetId="23" r:id="rId28"/>
    <sheet name="660-33" sheetId="24" r:id="rId29"/>
    <sheet name="660-34" sheetId="25" r:id="rId30"/>
    <sheet name="660-35" sheetId="26" r:id="rId31"/>
    <sheet name="660-36" sheetId="27" r:id="rId32"/>
    <sheet name="660-37" sheetId="28" r:id="rId33"/>
    <sheet name="660-38" sheetId="29" r:id="rId34"/>
    <sheet name="660-39" sheetId="30" r:id="rId35"/>
    <sheet name="660-40" sheetId="32" r:id="rId36"/>
    <sheet name="660-41" sheetId="33" r:id="rId37"/>
    <sheet name="660-42" sheetId="34" r:id="rId38"/>
    <sheet name="660-43" sheetId="35" r:id="rId39"/>
    <sheet name="660-43.1" sheetId="36" r:id="rId40"/>
    <sheet name="660-44" sheetId="37" r:id="rId41"/>
    <sheet name="660-46" sheetId="38" r:id="rId42"/>
    <sheet name="660-46.1" sheetId="39" r:id="rId43"/>
    <sheet name="660-46.2" sheetId="40" r:id="rId44"/>
    <sheet name="660-46.3" sheetId="41" r:id="rId45"/>
    <sheet name="660-46.4" sheetId="42" r:id="rId46"/>
    <sheet name="660-46.5" sheetId="43" r:id="rId47"/>
    <sheet name="660-49" sheetId="44" r:id="rId48"/>
    <sheet name="660-50" sheetId="48" r:id="rId49"/>
    <sheet name="660-51" sheetId="49" r:id="rId50"/>
    <sheet name="660-51.1" sheetId="50" r:id="rId51"/>
    <sheet name="660-52" sheetId="51" r:id="rId52"/>
    <sheet name="660-53" sheetId="52" r:id="rId53"/>
    <sheet name="660-54" sheetId="53" r:id="rId54"/>
    <sheet name="660-55" sheetId="54" r:id="rId55"/>
    <sheet name="660-56" sheetId="55" r:id="rId56"/>
    <sheet name="660-57" sheetId="56" r:id="rId57"/>
    <sheet name="660-58" sheetId="57" r:id="rId58"/>
    <sheet name="660-59" sheetId="58" r:id="rId59"/>
    <sheet name="660-60" sheetId="61" r:id="rId60"/>
    <sheet name="660-61" sheetId="62" r:id="rId61"/>
    <sheet name="660-62" sheetId="63" r:id="rId62"/>
    <sheet name="660-63" sheetId="64" r:id="rId63"/>
    <sheet name="660-64" sheetId="65" r:id="rId64"/>
    <sheet name="660-65" sheetId="66" r:id="rId65"/>
    <sheet name="660-66" sheetId="67" r:id="rId66"/>
    <sheet name="660-67" sheetId="68" r:id="rId67"/>
    <sheet name="660-68" sheetId="69" r:id="rId68"/>
    <sheet name="660-69" sheetId="70" r:id="rId69"/>
    <sheet name="660-69.1" sheetId="71" r:id="rId70"/>
    <sheet name="660-70" sheetId="73" r:id="rId71"/>
    <sheet name="660-71" sheetId="74" r:id="rId72"/>
    <sheet name="660-72" sheetId="75" r:id="rId73"/>
    <sheet name="660-73" sheetId="76" r:id="rId74"/>
    <sheet name="660-74" sheetId="77" r:id="rId75"/>
    <sheet name="660-75" sheetId="78" r:id="rId76"/>
    <sheet name="660-76" sheetId="79" r:id="rId7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9" l="1"/>
  <c r="C8" i="78"/>
  <c r="C8" i="77"/>
  <c r="C8" i="76"/>
  <c r="C8" i="75"/>
  <c r="C8" i="74"/>
  <c r="C8" i="73"/>
  <c r="C8" i="72"/>
  <c r="C8" i="71"/>
  <c r="C8" i="70"/>
  <c r="C8" i="69"/>
  <c r="C8" i="68"/>
  <c r="C8" i="67"/>
  <c r="C8" i="66"/>
  <c r="C8" i="65"/>
  <c r="C8" i="64"/>
  <c r="C8" i="63"/>
  <c r="C8" i="62"/>
  <c r="C8" i="61"/>
  <c r="C8" i="60"/>
  <c r="C8" i="59"/>
  <c r="C8" i="58"/>
  <c r="C8" i="57"/>
  <c r="C8" i="56"/>
  <c r="C8" i="55"/>
  <c r="C8" i="54"/>
  <c r="C8" i="53"/>
  <c r="C8" i="52"/>
  <c r="C8" i="51"/>
  <c r="C8" i="50"/>
  <c r="C8" i="49"/>
  <c r="C8" i="48"/>
  <c r="C8" i="47"/>
  <c r="C8" i="46"/>
  <c r="C8" i="45"/>
  <c r="C8" i="44"/>
  <c r="C8" i="43"/>
  <c r="C8" i="42"/>
  <c r="C8" i="41"/>
  <c r="C8" i="40"/>
  <c r="C8" i="39"/>
  <c r="C8" i="38"/>
  <c r="C8" i="37"/>
  <c r="C8" i="36"/>
  <c r="C8" i="35"/>
  <c r="C8" i="34"/>
  <c r="C8" i="33"/>
  <c r="C8" i="32"/>
  <c r="C8" i="31"/>
  <c r="C8" i="30"/>
  <c r="C8" i="29"/>
  <c r="C8" i="28"/>
  <c r="C8" i="27"/>
  <c r="C8" i="26"/>
  <c r="C8" i="25"/>
  <c r="C8" i="24"/>
  <c r="C8" i="23"/>
  <c r="C8" i="22"/>
  <c r="C8" i="21"/>
  <c r="C8" i="20"/>
  <c r="C8" i="19"/>
  <c r="C8" i="18"/>
  <c r="C8" i="17"/>
  <c r="C8" i="16"/>
  <c r="C8" i="15"/>
  <c r="C8" i="14"/>
  <c r="C8" i="13"/>
  <c r="C8" i="12"/>
  <c r="C8" i="11"/>
  <c r="C8" i="10"/>
  <c r="C8" i="9"/>
  <c r="C8" i="8"/>
  <c r="C8" i="7"/>
  <c r="C8" i="6"/>
  <c r="C8" i="5"/>
  <c r="C8" i="4"/>
  <c r="C8" i="3"/>
</calcChain>
</file>

<file path=xl/sharedStrings.xml><?xml version="1.0" encoding="utf-8"?>
<sst xmlns="http://schemas.openxmlformats.org/spreadsheetml/2006/main" count="6286" uniqueCount="1334">
  <si>
    <t/>
  </si>
  <si>
    <t>%</t>
  </si>
  <si>
    <t>% מסך הכל</t>
  </si>
  <si>
    <t>(ABS) מגובי נכסים</t>
  </si>
  <si>
    <t>(ABS) ניירות ערך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</si>
  <si>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</si>
  <si>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</si>
  <si>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</si>
  <si>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</si>
  <si>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</si>
  <si>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</si>
  <si>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</si>
  <si>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(מכשירים נגזרים (למעט אופציות</t>
  </si>
  <si>
    <t>(מניות לפי עלות (אין להם שווי הוגן זמין</t>
  </si>
  <si>
    <t>(עודפים (גרעונות</t>
  </si>
  <si>
    <t>(עלות מופחתת (במניות עלות</t>
  </si>
  <si>
    <t>(רווחים/(הפסדים</t>
  </si>
  <si>
    <t>*SWAPS</t>
  </si>
  <si>
    <t>*מזה:בולט ובלון</t>
  </si>
  <si>
    <t>*מזה:ריבית משתנה</t>
  </si>
  <si>
    <t>*ס"כ ההתחיבויות הפיננסיות</t>
  </si>
  <si>
    <t>*ס"כ הנכסים הפיננסיים</t>
  </si>
  <si>
    <t>-A עד +A</t>
  </si>
  <si>
    <t>-AA עד AAA:דרוג אשראי חיצוני</t>
  </si>
  <si>
    <t>-B עד +BB</t>
  </si>
  <si>
    <t>-B: נמוך מ</t>
  </si>
  <si>
    <t>-BBB עד +BBB</t>
  </si>
  <si>
    <t>-אג"ח לפידיון</t>
  </si>
  <si>
    <t>-ני"ע למסחר</t>
  </si>
  <si>
    <t>0</t>
  </si>
  <si>
    <t>0.1</t>
  </si>
  <si>
    <t>0.2</t>
  </si>
  <si>
    <t>0.35</t>
  </si>
  <si>
    <t>0.5</t>
  </si>
  <si>
    <t>0.6</t>
  </si>
  <si>
    <t>0.75</t>
  </si>
  <si>
    <t>1</t>
  </si>
  <si>
    <t>1. שווי הוגן נטו מותאם של המכשירים הפיננסיים של הבנק וחברות מאוחדות שלו</t>
  </si>
  <si>
    <t>1.5</t>
  </si>
  <si>
    <t>10</t>
  </si>
  <si>
    <t>10%-20%</t>
  </si>
  <si>
    <t>11</t>
  </si>
  <si>
    <t>12</t>
  </si>
  <si>
    <t>12001</t>
  </si>
  <si>
    <t>12חודשים ומעלה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</si>
  <si>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</si>
  <si>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</si>
  <si>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</si>
  <si>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</si>
  <si>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</si>
  <si>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</si>
  <si>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</si>
  <si>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</si>
  <si>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</si>
  <si>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20%-40%</t>
  </si>
  <si>
    <t>20X-1</t>
  </si>
  <si>
    <t>20X-2</t>
  </si>
  <si>
    <t>20X-3</t>
  </si>
  <si>
    <t>20X-4</t>
  </si>
  <si>
    <t>20X0</t>
  </si>
  <si>
    <t>21</t>
  </si>
  <si>
    <t>21.1</t>
  </si>
  <si>
    <t>22</t>
  </si>
  <si>
    <t>23</t>
  </si>
  <si>
    <t>24</t>
  </si>
  <si>
    <t>25</t>
  </si>
  <si>
    <t>26</t>
  </si>
  <si>
    <t>27</t>
  </si>
  <si>
    <t>28</t>
  </si>
  <si>
    <t>29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</si>
  <si>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</si>
  <si>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</si>
  <si>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</si>
  <si>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</si>
  <si>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</si>
  <si>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</si>
  <si>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</si>
  <si>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</si>
  <si>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</si>
  <si>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</si>
  <si>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</si>
  <si>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</si>
  <si>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</si>
  <si>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</si>
  <si>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</si>
  <si>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</si>
  <si>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5</t>
  </si>
  <si>
    <t>6</t>
  </si>
  <si>
    <t>660-1</t>
  </si>
  <si>
    <t>660-11</t>
  </si>
  <si>
    <t>660-11 - דוח כספי רבעוני - לציבור תוספת א'1-תמצית דו"ח רו"ה- מאוחד</t>
  </si>
  <si>
    <t>660-12</t>
  </si>
  <si>
    <t>660-12 - דוח כספי רבעוני - לציבור תוספת א'2-תמצית דוח מאוחד על הרווח הכולל</t>
  </si>
  <si>
    <t>660-13</t>
  </si>
  <si>
    <t>660-13 - דוח כספי רבעוני - לציבור תוספת א'3-תמצית מאזן- מאוחד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</si>
  <si>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</si>
  <si>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</si>
  <si>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</si>
  <si>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</si>
  <si>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660-1a מידע כספי תמציתי לאורך זמן</t>
  </si>
  <si>
    <t>660-2</t>
  </si>
  <si>
    <t>660-20</t>
  </si>
  <si>
    <t>660-20 - (דוח כספי רבעוני - לציבור ביאור 1- הכנסות והוצאות ריבית-מאוחד (כולל תאגידים בנקאיים המדווחים כבנק בלבד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</si>
  <si>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</si>
  <si>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</si>
  <si>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</si>
  <si>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</si>
  <si>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660-23</t>
  </si>
  <si>
    <t>660-23 - דוח כספי רבעוני - לציבור ביאור 3.א. שינויים ברווח (הפסד) כולל אחר רבעוני</t>
  </si>
  <si>
    <t>660-24</t>
  </si>
  <si>
    <t>660-24 - דוח כספי רבעוני - לציבור ביאור 3.א. שינויים ברווח (הפסד) כולל אחר מצטבר</t>
  </si>
  <si>
    <t>660-25</t>
  </si>
  <si>
    <t>660-25 - דוח כספי רבעוני - לציבור ביאור 3.ב. שינויים ברווח (הפסד) כולל אחר רבעוני</t>
  </si>
  <si>
    <t>660-26</t>
  </si>
  <si>
    <t>660-26 - דוח כספי רבעוני - לציבור ביאור 3.ב. שינויים ברווח (הפסד) כולל אחר מצטבר</t>
  </si>
  <si>
    <t>660-27</t>
  </si>
  <si>
    <t>660-27 - דוח כספי רבעוני - לציבור ביאור 4-ניירות ערך-מאוחד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</si>
  <si>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</si>
  <si>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</si>
  <si>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660-29</t>
  </si>
  <si>
    <t>660-29 - (דוח כספי רבעוני - לציבור פירוט נוסף לגבי ני"ע זמינים למכירה מגובי משכנתאות ומגובי נכסים-מאוחד (כולל תאגידים בנקאיים המדווחים כבנק בלבד</t>
  </si>
  <si>
    <t>660-2a - דוח הדירקטוריון וההנהלה - נספח 4 סיכון אשראי כולל לציבור לפי ענפי משק</t>
  </si>
  <si>
    <t>660-3</t>
  </si>
  <si>
    <t>660-30</t>
  </si>
  <si>
    <t>660-30 - (דוח כספי רבעוני - לציבור פירוט נוסף לגבי אג"ח המוחזקות לפדיון מגובי משכנתאות ומגובי נכסים-מאוחד (כולל תאגידים בנקאיים המדווחים כבנק בלבד</t>
  </si>
  <si>
    <t>660-31</t>
  </si>
  <si>
    <t>660-31 - (דוח כספי רבעוני - לציבור פירוט נוסף לגבי ני"ע למסחר מגובי משכנתאות ומגובי נכסים-מאוחד (כולל תאגידים בנקאיים המדווחים כבנק בלבד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</si>
  <si>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</si>
  <si>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</si>
  <si>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660-33</t>
  </si>
  <si>
    <t>660-33a - דוח כספי רבעוני - לציבור ביאור 5.1 חובות ומכשירי אשראי חוץ מאזניים - הפרשה להפסדי אשראי</t>
  </si>
  <si>
    <t>660-34</t>
  </si>
  <si>
    <t>660-34 - דוח כספי רבעוני - לציבור ביאור 6 - פיקדונות הציבור</t>
  </si>
  <si>
    <t>660-35</t>
  </si>
  <si>
    <t>660-35 - דוח כספי רבעוני - לציבור ביאור 7.1 הלימות הון</t>
  </si>
  <si>
    <t>660-36</t>
  </si>
  <si>
    <t>660-36 - דוח כספי רבעוני - לציבור -ביאור 7.2 ו-7.3 יחס מינוף ויחס כיסוי הנזילות</t>
  </si>
  <si>
    <t>660-37</t>
  </si>
  <si>
    <t>660-37 - דוח כספי רבעוני לציבור באור 9 א 1- סכום נקוב של מכשירים נגזרים - מאוחד (כולל תאגידים בנקאיים המדווחים כבנק בלבד)</t>
  </si>
  <si>
    <t>660-38</t>
  </si>
  <si>
    <t>660-38 - דוח כספי רבעוני לציבור באור 9א' 2 שווי הוגן ברוטו של מכשירים נגזרים</t>
  </si>
  <si>
    <t>660-39</t>
  </si>
  <si>
    <t>660-39 - (דוח כספי רבעוני - לציבור ביאור 9ג.פעילות במכשירים נגזרים-סיכון אשראי לפי צד נגדי לחוזה-מאוחד (כולל תאגידים בנקאיים המדווחים כבנק בלבד</t>
  </si>
  <si>
    <t>660-3a - דוח הדירקטוריון וההנהלה - חשיפה למדינות זרות-מאוחד</t>
  </si>
  <si>
    <t>660-4</t>
  </si>
  <si>
    <t>660-4 - דוח הדירקטוריון וההנהלה - ניתוח איכות אשראי - סיכון אשראי בעייתי ונכסים שאינן מבצעים של הציבור</t>
  </si>
  <si>
    <t>660-40</t>
  </si>
  <si>
    <t>660-40 - (דוח כספי רבעוני - לציבור ביאור 9ד. פעילות במכשירים נגזרים - פירוט מועדי פרעון - סכומים נקובים: יתרות לסוף תקופה-מאוחד (כולל תאגידים בנקאיים המדווחים כבנק בלבד</t>
  </si>
  <si>
    <t>660-41</t>
  </si>
  <si>
    <t>660-41 - דוח כספי רבעוני - לציבור ביאור 10-מגזרי פעילות, רבעוני</t>
  </si>
  <si>
    <t>660-42</t>
  </si>
  <si>
    <t>660-42a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</si>
  <si>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</si>
  <si>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</si>
  <si>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660-43.1</t>
  </si>
  <si>
    <t>660-43.1 - דוח כספי רבעוני - לציבור ביאור 11ב 1.1 איכות אשראי לפי שנות העמדת האשראי</t>
  </si>
  <si>
    <t>660-44</t>
  </si>
  <si>
    <t>660-44a - דוח כספי רבעוני - לציבור ביאור 11.ב.2.א מידע נוסף על חובות לא צוברים</t>
  </si>
  <si>
    <t>660-46</t>
  </si>
  <si>
    <t>660-46.1</t>
  </si>
  <si>
    <t>660-46.1 - דוח כספי רבעוני - לציבור ביאור 11.ב.2.ג.2 איכות אשראי ומצב הפיגור של חובות של לווים בקשיים פיננסיים שעברו שינוי בתנאים במהלך התקופה</t>
  </si>
  <si>
    <t>660-46.2</t>
  </si>
  <si>
    <t>660-46.2 - דוח כספי רבעוני - לציבור ביאור 11.ב.2.ג.2 איכות אשראי ומצב הפיגור של חובות של לווים בקשיים פיננסיים שעברו שינוי בתנאים במהלך התקופה (המשך)</t>
  </si>
  <si>
    <t>660-46.3</t>
  </si>
  <si>
    <t>660-46.3 - דוח כספי רבעוני - לציבור ביאור 11.ב.2.ג.3 איכות אשראי ומצב הפיגור של חובות של לווים בקשיים פיננסיים שעברו שינוי בתנאים במהלך התקופה</t>
  </si>
  <si>
    <t>660-46.4</t>
  </si>
  <si>
    <t>660-46.4 - דוח כספי רבעוני - לציבור ביאור 11.ב.2.ג.3 איכות אשראי ומצב הפיגור של חובות של לווים בקשיים פיננסיים שעברו שינוי בתנאים במהלך התקופה (המשך)</t>
  </si>
  <si>
    <t>660-46.5</t>
  </si>
  <si>
    <t>660-46.5 - דוח כספי רבעוני - לציבור ביאור 11. 2ד מידע נוסף על אשראי לא צובר בפיגור</t>
  </si>
  <si>
    <t>660-46a - דוח כספי רבעוני - לציבור ביאור 11.ב.2.ג.1 איכות אשראי ומצב הפיגור של חובות של לווים בקשיים פיננסיים שעברו שינוי בתנאים</t>
  </si>
  <si>
    <t>660-49</t>
  </si>
  <si>
    <t>660-49 - דוח כספי רבעוני - לציבור ביאור 11.ב.3- מידע נוסף על הלוואות לדיור</t>
  </si>
  <si>
    <t>660-4A</t>
  </si>
  <si>
    <t>660-4A - דוח הדירקטוריון וההנהלה -תנועה באשראי לציבור לא צובר</t>
  </si>
  <si>
    <t>660-4B</t>
  </si>
  <si>
    <t>660-4B - דוח הדירקטוריון וההנהלה -נספח 3.ב מדדי ניתוח איכות האשראי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</si>
  <si>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</si>
  <si>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</si>
  <si>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</si>
  <si>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</si>
  <si>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</si>
  <si>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660-51.1</t>
  </si>
  <si>
    <t>660-51.1a - דוח כספי רבעוני - לציבור באור 12.א - תזרימי מזומנים בהתאם למועד הפרעון החוזי - המאוחד</t>
  </si>
  <si>
    <t>660-52</t>
  </si>
  <si>
    <t>660-52 - דוח כספי רבעוני - לציבור ביאור 13א - יתרות ואומדני שווי הוגן של מכשירים פיננסיים - מאוחד</t>
  </si>
  <si>
    <t>660-53</t>
  </si>
  <si>
    <t>660-53a - דוח כספי רבעוני - לציבור ביאור 13 ב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</si>
  <si>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</si>
  <si>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</si>
  <si>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660-55</t>
  </si>
  <si>
    <t>660-55 - דוח כספי רבעוני - לציבור ביאור 13ב, מצטבר</t>
  </si>
  <si>
    <t>660-56</t>
  </si>
  <si>
    <t>660-56 - (דוח כספי רבעוני - לציבור חשיפת אשראי הנובעת ממבני איגוח - מאוחד (כולל תאגידים בנקאיים המדווחים כבנק בלבד</t>
  </si>
  <si>
    <t>660-57</t>
  </si>
  <si>
    <t>660-57a - דוח ממשל תאגידי נספח 1 שעורי הכנסה והוצאה -מאוחד כולל תאגידים בנקאיים המדווחים כבנק בלבד, נכסים</t>
  </si>
  <si>
    <t>660-58</t>
  </si>
  <si>
    <t>660-58a -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</si>
  <si>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</si>
  <si>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</si>
  <si>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660-5a - דוח הדירקטוריון וההנהלה נספח 6 חשיפת אשראי נוכחית למוסדות פיננסיים זרים - מאוחד</t>
  </si>
  <si>
    <t>660-6</t>
  </si>
  <si>
    <t>660-6.1</t>
  </si>
  <si>
    <t>660-6.1a דוח הדירקטוריון וההנהלה - נספח 8 סעיפים 3 ו4 סיכון ריבית בתיק הבנקאי ובתיק למסחר</t>
  </si>
  <si>
    <t>660-60</t>
  </si>
  <si>
    <t>660-60 - דוח ממשל תאגידי נספח 1 שעורי הכנסה והוצאה -מאוחד ניתוח השינויים בהכנסות ובהוצאות ריבית</t>
  </si>
  <si>
    <t>660-61</t>
  </si>
  <si>
    <t>660-61 - דוח כספי רבעוני - לציבור - הטבות לעובדים</t>
  </si>
  <si>
    <t>660-62</t>
  </si>
  <si>
    <t>660-62 דוח כספי רבעוני לציבור - סיכון אשראי לאנשים פרטיים</t>
  </si>
  <si>
    <t>660-63</t>
  </si>
  <si>
    <t>660-63 -OV1 – סקירת נכסי סיכון משוקללים</t>
  </si>
  <si>
    <t>660-64</t>
  </si>
  <si>
    <t>660-64 -LR2 – יחס המינוף</t>
  </si>
  <si>
    <t>660-65</t>
  </si>
  <si>
    <t>660-65 -CR1 – איכות האשראי של חשיפות אשראי</t>
  </si>
  <si>
    <t>660-66</t>
  </si>
  <si>
    <t>660-66 -CR5 – הגישה הסטנדרטית - חשיפות לפי סוגי נכסים ומשקלות סיכון</t>
  </si>
  <si>
    <t>660-67</t>
  </si>
  <si>
    <t>660-67a - חובות אשר בוצעה לגביהם דחיית תשלומים ואשר לא סווגו כחובות בארגון מחדש של חוב בעייתי</t>
  </si>
  <si>
    <t>660-68</t>
  </si>
  <si>
    <t>660-68a -LIQ2 – יחס מימון יציב נטו</t>
  </si>
  <si>
    <t>660-69</t>
  </si>
  <si>
    <t>660-69 - דוח כספי רבעוני - לציבור הטבות שניתנו לציבור במסגרת מתווה בנק ישראל משנת 2025 ובגין מלחמת חרבות ברזל</t>
  </si>
  <si>
    <t>660-69.1</t>
  </si>
  <si>
    <t>660-69.1 - דוח כספי רבעוני - לציבור הטבות שניתנו לציבור במסגרת מתווה בנק ישראל משנת 2025 ובגין מלחמת חרבות ברזל (המשך)</t>
  </si>
  <si>
    <t>660-6a דוח הדירקטוריון וההנהלה - נספח 8 מידע כמותי על סיכון ריבית ניתוח רגישות</t>
  </si>
  <si>
    <t>660-7</t>
  </si>
  <si>
    <t>660-70</t>
  </si>
  <si>
    <t>660-70a דוח על הסיכונים חלק 6א סיכון ריבית בתיק הבקאי ובתיק למסחר</t>
  </si>
  <si>
    <t>660-71</t>
  </si>
  <si>
    <t>660-71 דוח על הסיכונים חלק 6א3 סיכון ריבית בתיק הבנקאי ובתיק למסחר</t>
  </si>
  <si>
    <t>660-72</t>
  </si>
  <si>
    <t>660-72 - דוח על הסיכונים - חשיפה של הבנק וחב' מאוחדות שלו לשינויים בשיעורי הריבית-מט"י לא צמוד</t>
  </si>
  <si>
    <t>660-73</t>
  </si>
  <si>
    <t>660-73- דוח על הסיכונים - חשיפה של הבנק וחב' מאוחדות שלו לשינויים בשיעורי הריבית-מט"י צמוד מדד</t>
  </si>
  <si>
    <t>660-74</t>
  </si>
  <si>
    <t>660-74 - דוח על הסיכונים - חשיפה של הבנק וחב' מאוחדות שלו לשינויים בשיעורי הריבית-מט"ח</t>
  </si>
  <si>
    <t>660-75</t>
  </si>
  <si>
    <t>660-75a - דוח על הסיכונים – חשיפה כוללת לשינויים בשיעורי הריבית של הבנק וחב' מאוחדות שלו</t>
  </si>
  <si>
    <t>660-76</t>
  </si>
  <si>
    <t>660-76 -דוח על הסיכונים – חשיפה כוללת לשינויים בשיעורי הריבית של הבנק וחב' מאוחדות שלו פירוט נוסף</t>
  </si>
  <si>
    <t>660-7a דוח הדירקטוריון וההנהלה - נספח 8 סעיפים 3 ו4 סיכון ריבית בתיק הבנקאי ובתיק למסחר</t>
  </si>
  <si>
    <t>7</t>
  </si>
  <si>
    <t>8</t>
  </si>
  <si>
    <t>9</t>
  </si>
  <si>
    <t>99</t>
  </si>
  <si>
    <t>: (MBS)ניירות ערך מגובי משכנתאות</t>
  </si>
  <si>
    <t>:(ABS) ניירות ערך מגובי נכסים</t>
  </si>
  <si>
    <t>:(MBS) ניירות ערך מגובי משכנתאות</t>
  </si>
  <si>
    <t>:(pass through) "ני"ע מסוג "העבר באמצעות</t>
  </si>
  <si>
    <t>:*התחייבויות פיננסיות</t>
  </si>
  <si>
    <t>:*מזה אג"ח</t>
  </si>
  <si>
    <t>:*מזה מניות</t>
  </si>
  <si>
    <t>:*נכסים פיננסיים</t>
  </si>
  <si>
    <t>&lt;&lt;</t>
  </si>
  <si>
    <t>ABS סך הכל ני"ע מגובי נכסים</t>
  </si>
  <si>
    <t>DEU-גרמניה</t>
  </si>
  <si>
    <t>FHLMC וע"י FNMA ני"ע שהונפקו ע"י</t>
  </si>
  <si>
    <t>GBR-ממלכה מאוחדת</t>
  </si>
  <si>
    <t>GNMA ני"ע בערבות</t>
  </si>
  <si>
    <t>ILS</t>
  </si>
  <si>
    <t>LTV מעל 60% ועד 75%</t>
  </si>
  <si>
    <t>LTV מעל 75%</t>
  </si>
  <si>
    <t>LTV עד 60%</t>
  </si>
  <si>
    <t>MBS סך הכל ני"ע מגובי משכנתאות</t>
  </si>
  <si>
    <t>NSFR</t>
  </si>
  <si>
    <t>USA-ארצות הברית</t>
  </si>
  <si>
    <t>boi_c8(he ?)</t>
  </si>
  <si>
    <t>countries</t>
  </si>
  <si>
    <t>label_breakdown_boi_a2(en ?)</t>
  </si>
  <si>
    <t>א. הטבות שניתנו לציבור</t>
  </si>
  <si>
    <t>א. הכנסות ריבית</t>
  </si>
  <si>
    <t>א. יתרה מאזנית ושווי הוגן נטו מותאם של המכשירים הפיננסיים של הבנק וחברות מאוחדות שלו</t>
  </si>
  <si>
    <t>א. סוגי פיקדונות לפי מקום הגיוס וסוג המפקיד</t>
  </si>
  <si>
    <t>א. פרטים הנמדדים שווי הוגן על בסיס חוזר ונשנה - התחייבויות</t>
  </si>
  <si>
    <t>א. פרטים הנמדדים שווי הוגן על בסיס חוזר ונשנה - נכסים</t>
  </si>
  <si>
    <t>א.1. מפעילות במכשירים נגזרים</t>
  </si>
  <si>
    <t>א.1. סכומי הטבות אשר נזקפו לדוח רווח והפסד בתקופת הדיווח:</t>
  </si>
  <si>
    <t>א.2. אומדן סכומי הטבות אשר טרם נזקפו לדוח רווח והפסד, ליום הדיווח: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</si>
  <si>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</si>
  <si>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</si>
  <si>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</si>
  <si>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</si>
  <si>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</si>
  <si>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אג"ח</t>
  </si>
  <si>
    <t>אג"ח בעייתיות שצוברות הכנסות ריבית</t>
  </si>
  <si>
    <t>אג"ח הצוברות הכנסות ריבית ובפיגור של 30 עד 89 יום</t>
  </si>
  <si>
    <t>אג"ח הצוברות הכנסות ריבית ובפיגור של 90 יום או יותר</t>
  </si>
  <si>
    <t>אג"ח וכתבי התחייבויות נדחים</t>
  </si>
  <si>
    <t>אג"ח וכתבי התחייבות נדחים</t>
  </si>
  <si>
    <t>אג"ח זמינות למכירה</t>
  </si>
  <si>
    <t>אג"ח זמינות למכירה ומניות שאינן למסחר</t>
  </si>
  <si>
    <t>אג"ח זמינות למכירה-</t>
  </si>
  <si>
    <t>אג"ח למסחר</t>
  </si>
  <si>
    <t>אג"ח מוחזקות לפדיון</t>
  </si>
  <si>
    <t>אג"ח מוחזקות לפדיון וזמינות למכירה</t>
  </si>
  <si>
    <t>אג"ח שאינן צוברות הכנסות ריבית</t>
  </si>
  <si>
    <t>אגרות חוב</t>
  </si>
  <si>
    <t>אגרות חוב וכתבי התחייבויות נדחים</t>
  </si>
  <si>
    <t>אגרות חוב ממשלתיות סחירות</t>
  </si>
  <si>
    <t>אגרות חוב סחירות אחרות</t>
  </si>
  <si>
    <t>אופציות שנכתבו</t>
  </si>
  <si>
    <t>אופציות שנקנו</t>
  </si>
  <si>
    <t>אחזקה ופחת בנינים וציוד</t>
  </si>
  <si>
    <t>אחר</t>
  </si>
  <si>
    <t>אחר, לרבות הפסד (רווח) מצמצום או סילוק</t>
  </si>
  <si>
    <t>אחרות</t>
  </si>
  <si>
    <t>אחרי מס</t>
  </si>
  <si>
    <t>אחרים</t>
  </si>
  <si>
    <t>איגרות חוב</t>
  </si>
  <si>
    <t>אילו החובות שאינם צוברים היו צוברים ריבית לפי התנאים המקוריים היו נרשמות הכנסות ריבית בסך</t>
  </si>
  <si>
    <t>אינו בפיגור של 90 יום או יותר</t>
  </si>
  <si>
    <t>אינם נושאים ריבית</t>
  </si>
  <si>
    <t>אירו</t>
  </si>
  <si>
    <t>אנשים פרטיים</t>
  </si>
  <si>
    <t>אנשים פרטיים - אחר</t>
  </si>
  <si>
    <t>אנשים פרטיים - אחר - סה"כ</t>
  </si>
  <si>
    <t>אנשים פרטיים - הלוואות לדיור</t>
  </si>
  <si>
    <t>אנשים פרטיים - לא לדיור</t>
  </si>
  <si>
    <t>אנשים פרטיים הלוואות לדיור</t>
  </si>
  <si>
    <t>אנשים פרטיים הלוואות לדיור-סה"כ</t>
  </si>
  <si>
    <t>אשראי אחר לאנשים פרטיים</t>
  </si>
  <si>
    <t>אשראי בדירוג ביצוע</t>
  </si>
  <si>
    <t>אשראי בעייתי צובר</t>
  </si>
  <si>
    <t>אשראי לא בעייתי</t>
  </si>
  <si>
    <t>אשראי לממשלה</t>
  </si>
  <si>
    <t>אשראי לציבור</t>
  </si>
  <si>
    <t>אשראי לציבור, נטו</t>
  </si>
  <si>
    <t>אשראי לציבור,נטו</t>
  </si>
  <si>
    <t>אשראי לרכישת רכב</t>
  </si>
  <si>
    <t>אשראי עם דחיית תשלומים ואו הארכת תקופה, שבו תקופת הדחייה טרם הסתיימה</t>
  </si>
  <si>
    <t>אשראי עם ויתור על ריבית</t>
  </si>
  <si>
    <t>אשראי עם שינוי אחר בתנאים</t>
  </si>
  <si>
    <t>אשראי פגום שגבייתו מותנית בבטחון</t>
  </si>
  <si>
    <t>אשראי שאינו בדירוג ביצוע ואינו בעייתי</t>
  </si>
  <si>
    <t>אשראי שאינו בפיגור ואינו בדירוג ביוע אשראי</t>
  </si>
  <si>
    <t>אשראי שאינו בפיגור ואינו בדירוג ביצוע אשראי</t>
  </si>
  <si>
    <t>אשראי שאינו בפיגור ובדירוג ביצוע אשראי</t>
  </si>
  <si>
    <t>אשראי שאינו לאנשים פרטיים</t>
  </si>
  <si>
    <t>אשראי שאינו צובר</t>
  </si>
  <si>
    <t>אשראי שחזר לצבור הכנסות ריבית</t>
  </si>
  <si>
    <t>אשראי שנמחק חשבונאית</t>
  </si>
  <si>
    <t>אשראי שנפרע</t>
  </si>
  <si>
    <t>אשראי שסווג כלא צובר במהלך השנה</t>
  </si>
  <si>
    <t>אשראי תעודות</t>
  </si>
  <si>
    <t>ב. הוצאות ריבית</t>
  </si>
  <si>
    <t>ב. הכנסות מימון שאינן מריבית בגין פעילויות למטרות מסחר</t>
  </si>
  <si>
    <t>ב. השפעת תרחישים של שינויים בשיעורי הריבית על השווי ההוגן נטו מותאם של הבנק וחברות מאוחדות שלו</t>
  </si>
  <si>
    <t>ב. מידע נוסף על פעילויות לטובת לווים</t>
  </si>
  <si>
    <t>ב. פריטים הנמדדים בשווי הוגן על בסיס שאינו חוזר ונשנה</t>
  </si>
  <si>
    <t>ב.1.א סך האשראי שעבר שינוי בתנאים, במהלך תקופת הדיווח</t>
  </si>
  <si>
    <t>ב.1.ב. יתרת האשראי שעבר שינוי בתנאים, ליום הדיווח:</t>
  </si>
  <si>
    <t>ב.2. יתרת הלוואות שניתנו ללא ריבית או בריבית מופחתת,ליום הדיווח</t>
  </si>
  <si>
    <t>באזל III</t>
  </si>
  <si>
    <t>באלפי ₪</t>
  </si>
  <si>
    <t>בביטחון נדל"ן מסחרי</t>
  </si>
  <si>
    <t>בביטחון נכס למגורים</t>
  </si>
  <si>
    <t>בגובה 20 אש"ח ומעלה</t>
  </si>
  <si>
    <t>בגובה 50 אש"ח ומעלה</t>
  </si>
  <si>
    <t>בורסות</t>
  </si>
  <si>
    <t>בטחון במזומן ששועבד</t>
  </si>
  <si>
    <t>ביחידות</t>
  </si>
  <si>
    <t>בינוי ונדל"ן</t>
  </si>
  <si>
    <t>בינוי ונדל"ן - בינוי</t>
  </si>
  <si>
    <t>בינוי ונדל"ן - פעילויות בנדל"ן</t>
  </si>
  <si>
    <t>בינוי ונדל"ן סה"כ</t>
  </si>
  <si>
    <t>בינמגזרי</t>
  </si>
  <si>
    <t>בישראל</t>
  </si>
  <si>
    <t>בלתי מבוקר</t>
  </si>
  <si>
    <t>בניינים וציוד</t>
  </si>
  <si>
    <t>בנק</t>
  </si>
  <si>
    <t>בנקאות פרטית</t>
  </si>
  <si>
    <t>בנקים</t>
  </si>
  <si>
    <t>בנקים (לרבות בנקים רב צדדיים לפיתוח (MDB))</t>
  </si>
  <si>
    <t>בנקים בישראל וממשלת ישראל</t>
  </si>
  <si>
    <t>בנקים וממשלות בחו"ל</t>
  </si>
  <si>
    <t>בנקים וממשלות ואג"ח לפידיון וזמין למכירה</t>
  </si>
  <si>
    <t>בנתוני הבנק יחס כיסוי הנזילות</t>
  </si>
  <si>
    <t>בנתוני המאוחד יחס כיסוי הנזילות</t>
  </si>
  <si>
    <t>בעייתי</t>
  </si>
  <si>
    <t>בעייתי לא צובר</t>
  </si>
  <si>
    <t>בעייתי צובר</t>
  </si>
  <si>
    <t>בעייתיים</t>
  </si>
  <si>
    <t>בפיגור 30-89 יום</t>
  </si>
  <si>
    <t>בפיגור מעל 180 ימים עד שנה</t>
  </si>
  <si>
    <t>בפיגור מעל 3 שנים עד ועד 5 שנים</t>
  </si>
  <si>
    <t>בפיגור מעל 5 שנים ועד 7 שנים</t>
  </si>
  <si>
    <t>בפיגור מעל 7 שנים</t>
  </si>
  <si>
    <t>בפיגור מעל 90 יום</t>
  </si>
  <si>
    <t>בפיגור מעל שנה עד 3 שנים</t>
  </si>
  <si>
    <t>בפיגור של 30 ועד 89 ימים</t>
  </si>
  <si>
    <t>בפיגור של 30 ימים או יותר</t>
  </si>
  <si>
    <t>בפיגור של 90 יום או יותר</t>
  </si>
  <si>
    <t>בפיגור של 90 ימים עד 180 ימים</t>
  </si>
  <si>
    <t>ג. השפעת תרחישים של שינויים בשיעורי הריבית על הכנסות ריבית נטו ועל הכנסות מימון שאינן מריבית</t>
  </si>
  <si>
    <t>ג. חלק לא אפקטיבי ביחסי הגידור - פירוט נוסף</t>
  </si>
  <si>
    <t>ג. פירוט ההשפעה נטו של מכשירים נגזרים</t>
  </si>
  <si>
    <t>גביית במהלך התקופה של חובות שנמחקו חשבונאית בשנים קודמות</t>
  </si>
  <si>
    <t>גופים מוסדיים</t>
  </si>
  <si>
    <t>גידול (קיטון) בגלל שינוי</t>
  </si>
  <si>
    <t>גידור תזרימי מזומנים</t>
  </si>
  <si>
    <t>גידורי שווי הוגן</t>
  </si>
  <si>
    <t>גידורי תזרים מזומנים</t>
  </si>
  <si>
    <t>גידורים</t>
  </si>
  <si>
    <t>גילום (gross-up) ביטחונות שניתנו בגין נגזרים, שנוכו מהנכסים במאזן בהתאם להוראות הדיווח לציבור</t>
  </si>
  <si>
    <t>ד. השפעת תרחישים של שינויים בשיעורי הריבית על ההון העצמי</t>
  </si>
  <si>
    <t>ד. פירוט הכנסות ריבית על בסיס צבירה מאגרות חוב</t>
  </si>
  <si>
    <t>דולר</t>
  </si>
  <si>
    <t>דחיית תשלומים</t>
  </si>
  <si>
    <t>דחיית תשלומים ממוצעת</t>
  </si>
  <si>
    <t>דחיית תשלומים ממוצעת בחודשים</t>
  </si>
  <si>
    <t>דיבידנד</t>
  </si>
  <si>
    <t>דיבידנד למניה</t>
  </si>
  <si>
    <t>דיבידנד ממניות שאינן למסחר</t>
  </si>
  <si>
    <t>דיבידנידים שהתקבלו ממניות מסחר</t>
  </si>
  <si>
    <t>דיור</t>
  </si>
  <si>
    <t>דילרים/ברוקרים</t>
  </si>
  <si>
    <t>דירוג ביצוע אשראי</t>
  </si>
  <si>
    <t>דרישות הון מזרעריות</t>
  </si>
  <si>
    <t>הארכת תקופה</t>
  </si>
  <si>
    <t>הבדלים בין הון עצמי לבין הון עצמי רובד 1</t>
  </si>
  <si>
    <t>הבנק מוטב</t>
  </si>
  <si>
    <t>הבנק ערב</t>
  </si>
  <si>
    <t>הגבוהה מ-10 אש"ח ונמוכה מ-20 אש"ח</t>
  </si>
  <si>
    <t>הון</t>
  </si>
  <si>
    <t>הון המניות הנפרע</t>
  </si>
  <si>
    <t>הון וסך החשיפות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</si>
  <si>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</si>
  <si>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</si>
  <si>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</si>
  <si>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</si>
  <si>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</si>
  <si>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פיקוחי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</si>
  <si>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</si>
  <si>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</si>
  <si>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</si>
  <si>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</si>
  <si>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</si>
  <si>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</si>
  <si>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</si>
  <si>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</si>
  <si>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</si>
  <si>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</si>
  <si>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</si>
  <si>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</si>
  <si>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החשיפה בתיק הבנקאי</t>
  </si>
  <si>
    <t>החשיפה בתיק למסחר</t>
  </si>
  <si>
    <t>החשיפה לשינוים בשעורי הריבית</t>
  </si>
  <si>
    <t>הטבה בשל עסקאות תשלום מבוסס מניות</t>
  </si>
  <si>
    <t>הטבות לעובדים</t>
  </si>
  <si>
    <t>הטבות ריבית אחרות על אשראי</t>
  </si>
  <si>
    <t>הטבות ריבית באמצעות שינוי בתנאי אשראי</t>
  </si>
  <si>
    <t>הטבות ריבית על פקדונות אחרים</t>
  </si>
  <si>
    <t>הטבות ריבית על פקדונות לפי דרישה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</si>
  <si>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</si>
  <si>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</si>
  <si>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</si>
  <si>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</si>
  <si>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למסחר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</si>
  <si>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</si>
  <si>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</si>
  <si>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</si>
  <si>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</si>
  <si>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</si>
  <si>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</si>
  <si>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</si>
  <si>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</si>
  <si>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</si>
  <si>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</si>
  <si>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הלוואות בפיגור</t>
  </si>
  <si>
    <t>הלוואות וניירות ערך הנפרעים כסדרם</t>
  </si>
  <si>
    <t>הלוואות לדיור המובטחות במשכנתא שנפרעות כסדרן</t>
  </si>
  <si>
    <t>הלוואות לדיור ללקוחות התאגיד הבנקאי</t>
  </si>
  <si>
    <t>הלוואות ללקוחות סיטונאיים שאינם פיננסיים הנפרעות כסדרן, הלוואות ללקוחות קמעונאיים ולעסקים קטנים, והלוואות לריבונויות, לבנקים מרכזיים ולישויות סקטור ציבורי</t>
  </si>
  <si>
    <t>הלוואות למוסדות פיננסיים הנפרעות כסדרן שמובטחות על ידי נכסים נזילים באיכות גבוהה ברמה 1</t>
  </si>
  <si>
    <t>הלוואות למוסדות פיננסיים הנפרעות כסדרן שמובטחות על ידי נכסים נזילים באיכות גבוהה שאינם ברמה 1 והלוואות למוסדות פיננסיים הנפרעות כסדרן שאינן מובטחות</t>
  </si>
  <si>
    <t>הלוואות לעסקים קטנים</t>
  </si>
  <si>
    <t>הלווואת לדיור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</si>
  <si>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</si>
  <si>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</si>
  <si>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</si>
  <si>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</si>
  <si>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</si>
  <si>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העברות אל רמה 3</t>
  </si>
  <si>
    <t>העברות מרמה 3</t>
  </si>
  <si>
    <t>הערך במאזן</t>
  </si>
  <si>
    <t>הפועלים</t>
  </si>
  <si>
    <t>הפחתה של סכומים שלא הוכרו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</si>
  <si>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</si>
  <si>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</si>
  <si>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</si>
  <si>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הפיקוח על הבנקים - היחידה לניהול המידע</t>
  </si>
  <si>
    <t>הפסד (רווח)אקטוארי נטו</t>
  </si>
  <si>
    <t>הפסד ממכירת מניות של חברות כלולות</t>
  </si>
  <si>
    <t>הפסדי אשראי</t>
  </si>
  <si>
    <t>הפסדי אשראי שהוכרו במשך התקופה בגין מכשירים נגזרים</t>
  </si>
  <si>
    <t>הפסדים</t>
  </si>
  <si>
    <t>הפסדים (רווחים) בגין אג"ח זמינות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</si>
  <si>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</si>
  <si>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</si>
  <si>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</si>
  <si>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</si>
  <si>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</si>
  <si>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שאינן למסחר</t>
  </si>
  <si>
    <t>הפסדים שטרם הוכרו מהתאמות לשווי הוגן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</si>
  <si>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</si>
  <si>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</si>
  <si>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</si>
  <si>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</si>
  <si>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</si>
  <si>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</si>
  <si>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</si>
  <si>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שאינן למסחר</t>
  </si>
  <si>
    <t>הפרשה למיסים על הרווח</t>
  </si>
  <si>
    <t>הפרשה למסים על הרווח</t>
  </si>
  <si>
    <t>הפרשות להפסדי אשראי או ירידות ערך</t>
  </si>
  <si>
    <t>הפרשות להפסדי אשראי, לפני ניכויים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</si>
  <si>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</si>
  <si>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</si>
  <si>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</si>
  <si>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</si>
  <si>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השטחה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</si>
  <si>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</si>
  <si>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</si>
  <si>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</si>
  <si>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השפעות כספיות של שינוי בתנאים של חובות של לווים בקשיים פיננסיים</t>
  </si>
  <si>
    <t>השפעות על החשיפה לשינויים בשיעורי הריבית</t>
  </si>
  <si>
    <t>השפעת ההתאמות בגין הלוואות בסיכון מוגבר לרכישת קרקע</t>
  </si>
  <si>
    <t>השפעת ההתאמות בגין הפסדי אשראי צפויים</t>
  </si>
  <si>
    <t>השפעת ההתאמות בגין תכנית ההתייעלות</t>
  </si>
  <si>
    <t>השפעת המס המייחס</t>
  </si>
  <si>
    <t>השפעת הנחות התנהגותיות אחרות</t>
  </si>
  <si>
    <t>השפעת הסכמי קיזוז</t>
  </si>
  <si>
    <t>השפעת התחייבויות לזכויות עובדים</t>
  </si>
  <si>
    <t>השפעת זכויות עובדים ופריטים חוץ מאזניים</t>
  </si>
  <si>
    <t>השפעת זכויות עובדים ופריטים חוץ מאזניים במט"ח</t>
  </si>
  <si>
    <t>השפעת מכשירים נגזרים</t>
  </si>
  <si>
    <t>השפעת מכשירים נגזרים מגדרים</t>
  </si>
  <si>
    <t>השפעת מס</t>
  </si>
  <si>
    <t>השפעת פירעונות מוקדמים בהלוואות לדיור</t>
  </si>
  <si>
    <t>השפעת פריסה לתקופות של פיקדונות לאחר תחנת היציאה הקרובה</t>
  </si>
  <si>
    <t>השפעת פריסה לתקופות של פיקדונות ללא מועד פירעון</t>
  </si>
  <si>
    <t>השפעת פריסה לתקופות של פקדונות ללא מועד פירעון</t>
  </si>
  <si>
    <t>השקעה במניות שאינן למסחר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</si>
  <si>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</si>
  <si>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</si>
  <si>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</si>
  <si>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התאמה בגין סיכון אשראי (CVA)</t>
  </si>
  <si>
    <t>התאמות אחרות</t>
  </si>
  <si>
    <t>התאמות בגין איגרות חוב זמינות למכירה לפי שווי הוגן נטו</t>
  </si>
  <si>
    <t>התאמות בגין הטבות לעובדים</t>
  </si>
  <si>
    <t>התאמות בגין המרה לסכומים שווי ערך אשראי</t>
  </si>
  <si>
    <t>התאמות בגין הצגת איגרות חוב זמינות למכירה לפי שווי הוגן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</si>
  <si>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</si>
  <si>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</si>
  <si>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</si>
  <si>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</si>
  <si>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</si>
  <si>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</si>
  <si>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</si>
  <si>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</si>
  <si>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</si>
  <si>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</si>
  <si>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</si>
  <si>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</si>
  <si>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זכויות עובדים</t>
  </si>
  <si>
    <t>התחייבויות בגין מכשירים נגזרים</t>
  </si>
  <si>
    <t>התחייבויות בגין מכשירים נגזרים לצורך יחס מימון יציב נטו</t>
  </si>
  <si>
    <t>התחייבויות בגין מכשירים נגזרים לצורך יחס מימון יציב נטו לפני ניכוי בטחונות משתנים שהופקדו</t>
  </si>
  <si>
    <t>התחייבויות בגין נגזרים ברוטו</t>
  </si>
  <si>
    <t>התחייבויות בלתי חוזרות לתת אשראי שאושר ועדיין לא ניתן</t>
  </si>
  <si>
    <t>התחייבויות והון</t>
  </si>
  <si>
    <t>התחייבויות כספיות</t>
  </si>
  <si>
    <t>התחייבויות כספיות אחרות למעט נגזרים</t>
  </si>
  <si>
    <t>התחייבויות להוצאת ערבות</t>
  </si>
  <si>
    <t>התחייבויות להעמיד אשראי</t>
  </si>
  <si>
    <t>התחייבויות נושאות ריבית</t>
  </si>
  <si>
    <t>התחייבויות נושאות ריבית אחרות</t>
  </si>
  <si>
    <t>התחייבויות עם נכסים תואמים בעלי תלות הדדית</t>
  </si>
  <si>
    <t>התחייבויות פיננסיות</t>
  </si>
  <si>
    <t>התחייבויות פיננסיות 1</t>
  </si>
  <si>
    <t>התחייבויות פיננסיות אחרות</t>
  </si>
  <si>
    <t>התחייבויות פיננסיות לפני הנחות</t>
  </si>
  <si>
    <t>התחייבויות תלויות והתקשרויות מיוחדות אחרות</t>
  </si>
  <si>
    <t>התחייבויות-אחר</t>
  </si>
  <si>
    <t>התחייבות נטו בגין המעבר</t>
  </si>
  <si>
    <t>התללה</t>
  </si>
  <si>
    <t>ויתור על עמלות</t>
  </si>
  <si>
    <t>ויתור על קרן</t>
  </si>
  <si>
    <t>ויתור על ריבית</t>
  </si>
  <si>
    <t>זיכוי (עלות) בגין שירות קודם השנה</t>
  </si>
  <si>
    <t>זכאים בגין כרטיסי אשראי שאינם נושאים ריבית</t>
  </si>
  <si>
    <t>זכויות עובדים</t>
  </si>
  <si>
    <t>זכויות עובדים ופריטים חוץ מאזניים</t>
  </si>
  <si>
    <t>זכויות שאינן מקנות שליטה</t>
  </si>
  <si>
    <t>זמינות למכירה</t>
  </si>
  <si>
    <t>חבוות לא בעייתיים</t>
  </si>
  <si>
    <t>חברות ניירות ערך</t>
  </si>
  <si>
    <t>חובות</t>
  </si>
  <si>
    <t>חובות אשר נמצאים בדחיית תשלומים נכון למועד הדיווח:</t>
  </si>
  <si>
    <t>חובות אשר תקפות דחיית התשלומים בגינם הסתיימה נכון למועד הדיווח</t>
  </si>
  <si>
    <t>חובות בדירוג ביצוע אשראי שאינם בפיגור</t>
  </si>
  <si>
    <t>חובות בדירוג ביצוע אשראי, בפיגור של 30 ימים או יותר</t>
  </si>
  <si>
    <t>חובות בעייתיים</t>
  </si>
  <si>
    <t>חובות לא בעייתיים</t>
  </si>
  <si>
    <t>חובות לא צוברים</t>
  </si>
  <si>
    <t>חובות לגביהם בוצע דחיה של יותר מ - 3 ועד ל 6 חודשים</t>
  </si>
  <si>
    <t>חובות לגביהם בוצעה דחיה של יותר מ - 6 חודשים</t>
  </si>
  <si>
    <t>חובות צוברים - מידע נוסף</t>
  </si>
  <si>
    <t>חובות צוברים שעברו שינוי בתנאים בשנים קודמות, הפסיקו להיכלל בגילוי,משום שהתקיימו שני תנאים</t>
  </si>
  <si>
    <t>חובות שאינם בדירוג ביצוע אשראי</t>
  </si>
  <si>
    <t>חובות של לווים בקשיים פיננסיים שכשלו בשנת הדיווח לאחר שעברו שינוי בתנאים</t>
  </si>
  <si>
    <t>חובות של לווים בקשיים פיננסיים שעברו שינוי בתנאים</t>
  </si>
  <si>
    <t>חובות, למעט איגרות חוב</t>
  </si>
  <si>
    <t>חודשים</t>
  </si>
  <si>
    <t>חוזי FUTURES ו FORWARD</t>
  </si>
  <si>
    <t>חוזי אשראי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</si>
  <si>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</si>
  <si>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</si>
  <si>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</si>
  <si>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</si>
  <si>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</si>
  <si>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</si>
  <si>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</si>
  <si>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חיבים בגין כרטיסי אשראי שאינם נושאים ריבית</t>
  </si>
  <si>
    <t>חייבים בגין כרטיסי אשראי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</si>
  <si>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</si>
  <si>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</si>
  <si>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</si>
  <si>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חלקו של התאגיד הבנקאי ברווחים של חברות כלולות</t>
  </si>
  <si>
    <t>חשבונות ללא הכנסה קבועה לחשבון</t>
  </si>
  <si>
    <t>חשיפה חוץ מאזנית</t>
  </si>
  <si>
    <t>חשיפה חוץ מאזנית בערך נקוב ברוטו</t>
  </si>
  <si>
    <t>חשיפה למניות</t>
  </si>
  <si>
    <t>חשיפה לסחורות ואחרים</t>
  </si>
  <si>
    <t>חשיפה מאזנית</t>
  </si>
  <si>
    <t>חשיפות איגוח (גישה סטנסרטית)</t>
  </si>
  <si>
    <t>חשיפות בגין נגזרים</t>
  </si>
  <si>
    <t>חשיפות בגין עסקאות כסוכן</t>
  </si>
  <si>
    <t>חשיפות בגין עסקאות מימון ניירות ערך</t>
  </si>
  <si>
    <t>חשיפות חוץ מאזניות</t>
  </si>
  <si>
    <t>חשיפות חוץ מאזניות אחרות</t>
  </si>
  <si>
    <t>חשיפות מאזניות</t>
  </si>
  <si>
    <t>חשיפות קמעונאיות ליחידים</t>
  </si>
  <si>
    <t>חשיפת אשראי הנובעת ממבני איגוח בחסות (sponsored) התאגיד הבנקאי או בחסות יישויות הקרובות אליו</t>
  </si>
  <si>
    <t>חשיפת אשראי הנובעת ממבני איגוח בחסות אחרים</t>
  </si>
  <si>
    <t>חשיפת מטבע חוץ</t>
  </si>
  <si>
    <t>חשיפת סיכון אשראי של צד נגדי מרכזי בגין נכסי מימון ניירות ערך</t>
  </si>
  <si>
    <t>חשיפת ריבית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</si>
  <si>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</si>
  <si>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</si>
  <si>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</si>
  <si>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</si>
  <si>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</si>
  <si>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</si>
  <si>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</si>
  <si>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ההתאמות</t>
  </si>
  <si>
    <t>יחס הכנסות לנכסים ממוצעים</t>
  </si>
  <si>
    <t>יחס הכנסות ריבית, נטו לנכסים ממוצעים</t>
  </si>
  <si>
    <t>יחס המינוף</t>
  </si>
  <si>
    <t>יחס המינוף בהתאם להוראת ניהול בנקאי תקין 218</t>
  </si>
  <si>
    <t>יחס יעילות</t>
  </si>
  <si>
    <t>יחס כיסוי הנזילות המזערי הנדרש ע"י המפקח על הבנקים</t>
  </si>
  <si>
    <t>יחס כיסוי הנזילות לשלושה חודשים שהסתיימו ביום</t>
  </si>
  <si>
    <t>יחס כיסוי נזילות</t>
  </si>
  <si>
    <t>יחס מימון יציב</t>
  </si>
  <si>
    <t>יחס מימון יציב נטו</t>
  </si>
  <si>
    <t>יחס מימון יציב נטו (NSFR)</t>
  </si>
  <si>
    <t>יחס מינוף</t>
  </si>
  <si>
    <t>יחס עמלות לנכסים</t>
  </si>
  <si>
    <t>ירידה במקביל</t>
  </si>
  <si>
    <t>ירידה במקביל של 1%</t>
  </si>
  <si>
    <t>ירידה במקביל של% 1</t>
  </si>
  <si>
    <t>ירידת ריבית בטווח הקצר</t>
  </si>
  <si>
    <t>ישויות סקטור ציבורי (PSE) שאינן ממשלה מרכזית</t>
  </si>
  <si>
    <t>יתרה</t>
  </si>
  <si>
    <t>יתרה במאזן סה"כ</t>
  </si>
  <si>
    <t>יתרה לסוף התקופה</t>
  </si>
  <si>
    <t>יתרה לתחילת התקופה</t>
  </si>
  <si>
    <t>יתרה מאזנית</t>
  </si>
  <si>
    <t>יתרה מאזנית נטו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</si>
  <si>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</si>
  <si>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</si>
  <si>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</si>
  <si>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</si>
  <si>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נכסי סיכון</t>
  </si>
  <si>
    <t>יתרה ממוצעת של נכסים</t>
  </si>
  <si>
    <t>יתרה ממוצעת של נכסים בניהול</t>
  </si>
  <si>
    <t>יתרות ברוטו</t>
  </si>
  <si>
    <t>יתרות משוקללות של נכסי סיכון</t>
  </si>
  <si>
    <t>יתרות נטו</t>
  </si>
  <si>
    <t>יתרת אשראי</t>
  </si>
  <si>
    <t>יתרת אשראי בו דחיית התשלומים הסתיימה</t>
  </si>
  <si>
    <t>יתרת אשראי לציבור לא צובר לתחילת התקופה</t>
  </si>
  <si>
    <t>יתרת האשראי לציבור לסוף תקופת הדיווח</t>
  </si>
  <si>
    <t>יתרת ההפרשה להפסדי אשראי לסוף התקופה</t>
  </si>
  <si>
    <t>יתרת הלוואות לדיור</t>
  </si>
  <si>
    <t>יתרת הלוואות לדיור ללקוחות עסקיים</t>
  </si>
  <si>
    <t>יתרת הפרשה</t>
  </si>
  <si>
    <t>יתרת הפרשה להפסדי אשראי</t>
  </si>
  <si>
    <t>יתרת הפרשה להפסדי אשראי לסוף תקופת הדיווח</t>
  </si>
  <si>
    <t>יתרת הפרשה להפסדי אשראי לתחילת התקופה</t>
  </si>
  <si>
    <t>יתרת חוב רשומה</t>
  </si>
  <si>
    <t>יתרת חוב רשומה של אשראי לציבור לזמן קצוב</t>
  </si>
  <si>
    <t>יתרת חוב רשומה של הלוואות מתחדשות</t>
  </si>
  <si>
    <t>יתרת חוב רשומה של הלוואות מתחדשות שהומרו להלואוות לזמן קצוב</t>
  </si>
  <si>
    <t>יתרת חובות בעייתיים אחרים</t>
  </si>
  <si>
    <t>יתרת חובות לא צוברים בגינם לא קיימת הפרשה</t>
  </si>
  <si>
    <t>יתרת חובות לא צוברים בגינם קיימת הפרשה</t>
  </si>
  <si>
    <t>יתרת חובות לא צוברים וחובות בפיגור מעל 90 יום</t>
  </si>
  <si>
    <t>יתרת חובות לא צוברים לסוף התקופה</t>
  </si>
  <si>
    <t>יתרת נכסי סיכון לסוף תקופת הדיווח</t>
  </si>
  <si>
    <t>יתרת פיקדונות הציבור לסוף תקופת הדיווח</t>
  </si>
  <si>
    <t>יתרת קרן חוזית של חובות לא צוברים</t>
  </si>
  <si>
    <t>כולל:</t>
  </si>
  <si>
    <t>כל יתר ההתחייבויות וההון שלא נכללו בקטגוריות לעיל</t>
  </si>
  <si>
    <t>כל יתר הקטגוריות של הנכסים שלא נכללו בקטגוריות לעיל</t>
  </si>
  <si>
    <t>כמות</t>
  </si>
  <si>
    <t>לא בעייתי</t>
  </si>
  <si>
    <t>לא בפיגור</t>
  </si>
  <si>
    <t>לא מבוקר</t>
  </si>
  <si>
    <t>לא צובר</t>
  </si>
  <si>
    <t>לא צוברים</t>
  </si>
  <si>
    <t>לא צמוד</t>
  </si>
  <si>
    <t>לדיור</t>
  </si>
  <si>
    <t>לווים בקשיים פיננסיים עברו שינוי יותר מפעמיים</t>
  </si>
  <si>
    <t>לזמן קצוב</t>
  </si>
  <si>
    <t>לחיצוניים</t>
  </si>
  <si>
    <t>ללא דרוג</t>
  </si>
  <si>
    <t>ללא מועד פירעון</t>
  </si>
  <si>
    <t>ללא תקופת פרעון</t>
  </si>
  <si>
    <t>למסחר</t>
  </si>
  <si>
    <t>לפי בסיס הצמדה</t>
  </si>
  <si>
    <t>לפי דרישה</t>
  </si>
  <si>
    <t>לפי מהות הפעילות</t>
  </si>
  <si>
    <t>לפני ייחוס לבעלי זכויות שאינן מקנות שליטה</t>
  </si>
  <si>
    <t>לפני מס</t>
  </si>
  <si>
    <t>לשלושה חודשים שהסתיימו ביום 31 בmar</t>
  </si>
  <si>
    <t>לשנה שהסתיימה ביום</t>
  </si>
  <si>
    <t>מ - 6 חודשים עד שנה</t>
  </si>
  <si>
    <t>מ' ש"ח</t>
  </si>
  <si>
    <t>מאגרות חוב</t>
  </si>
  <si>
    <t>מאוחד</t>
  </si>
  <si>
    <t>מאזן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</si>
  <si>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</si>
  <si>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</si>
  <si>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</si>
  <si>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</si>
  <si>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</si>
  <si>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</si>
  <si>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מדדי איכות אשראי</t>
  </si>
  <si>
    <t>מדדי ביצוע עיקריים</t>
  </si>
  <si>
    <t>מדינות אחרות</t>
  </si>
  <si>
    <t>מהטבה בשל עסק' תשלום מבוסס מניות</t>
  </si>
  <si>
    <t>מוחזקות לפידיון</t>
  </si>
  <si>
    <t>מוניטין ונכסים בלתי מוחשיים</t>
  </si>
  <si>
    <t>מזה</t>
  </si>
  <si>
    <t>מזה:</t>
  </si>
  <si>
    <t>מזה: אינם נושאים ריבית</t>
  </si>
  <si>
    <t>מזה: אשראי לדיור</t>
  </si>
  <si>
    <t>מזה: בגין העברת אג"ח לתיק למסחר</t>
  </si>
  <si>
    <t>מזה: בגין חובות בעייתיים אחרים</t>
  </si>
  <si>
    <t>מזה: בגין חובות לא צוברים</t>
  </si>
  <si>
    <t>מזה: בגין מכשירי אשראי חוץ מאזניים</t>
  </si>
  <si>
    <t>מזה: בגין מניות</t>
  </si>
  <si>
    <t>מזה: במסגרת מתווה בנק ישראל משנת 2025</t>
  </si>
  <si>
    <t>מזה: בפיגור של 30 ימים או יותר</t>
  </si>
  <si>
    <t>מזה: בשווי הוגן*</t>
  </si>
  <si>
    <t>מזה: דחיות שניתנו שאינן במסגרת תכניות רוחבית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</si>
  <si>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</si>
  <si>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</si>
  <si>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</si>
  <si>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</si>
  <si>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השפעות הנחות התנהגותיות</t>
  </si>
  <si>
    <t>מזה: השפעות הנחות התנהגותיות אחרות</t>
  </si>
  <si>
    <t>מזה: השפעת פירעונות מוקדמים בהלוואות לדיור</t>
  </si>
  <si>
    <t>מזה: השקעות בחברות כלולות</t>
  </si>
  <si>
    <t>מזה: השקעות בחברות כלולות1</t>
  </si>
  <si>
    <t>מזה: התחייבויות שיתרתם המאזנית שווה לשווי ההוגן</t>
  </si>
  <si>
    <t>מזה: חובות בעייתיים אחרים</t>
  </si>
  <si>
    <t>מזה: חובות בעייתיים צוברים הכנסות ריבית</t>
  </si>
  <si>
    <t>מזה: חובות בפיגור 90 ימים או יותר</t>
  </si>
  <si>
    <t>מזה: חובות לא צוברים</t>
  </si>
  <si>
    <t>מזה: חובות פגומים שאינם צוברים הכנסות ריבית</t>
  </si>
  <si>
    <t>מזה: חובות שכשלו לאחר שעברו שינוי בתנאים</t>
  </si>
  <si>
    <t>מזה: חובות שצוברים הכנסות ריבית בפיגור 90 יום ויותר</t>
  </si>
  <si>
    <t>מזה: חוזי החלפת מטבע ספוט</t>
  </si>
  <si>
    <t>מזה: חוזי החלפת שקל- מדד</t>
  </si>
  <si>
    <t>מזה: חלק הרווחים וההפסדים הקשורים לאג"ח למסחר שעדיין מוחזקות ליום המאזן בסך</t>
  </si>
  <si>
    <t>מזה: חלק הרווחים וההפסדים הקשורים למניות למסחר שעדיין מוחזקות ליום המאזן בסך</t>
  </si>
  <si>
    <t>מזה: חשיפות לפורטוגל, איטליה, יוון וספרד</t>
  </si>
  <si>
    <t>מזה: יתרה ממוצעת של אשראי לציבור</t>
  </si>
  <si>
    <t>מזה: יתרה ממוצעת של פקדונות הציבור</t>
  </si>
  <si>
    <t>מזה: כרטיסי אשראי</t>
  </si>
  <si>
    <t>מזה: מניות לפי עלות</t>
  </si>
  <si>
    <t>מזה: מניות שלא מתקיים לגביהן שווי הוגן זמין</t>
  </si>
  <si>
    <t>מזה: משקי בית ועסקים קטנים</t>
  </si>
  <si>
    <t>מזה: נגזרים מגדרים</t>
  </si>
  <si>
    <t>מזה: ני"ע שסווגו למסחר לפי סעיף 20</t>
  </si>
  <si>
    <t>מזה: נכסים שיתרתם המאזנית שווה לשווי ההוגן</t>
  </si>
  <si>
    <t>מזה: נמדד על בסיס קבוצתי</t>
  </si>
  <si>
    <t>מזה: נמדד פרטנית לפי ערך נוכחי של תזרימי מזומנים</t>
  </si>
  <si>
    <t>מזה: נמדד פרטנית לפי שווי הוגן של בטחון</t>
  </si>
  <si>
    <t>מזה: נסחרים בבורסה</t>
  </si>
  <si>
    <t>מזה: סה"כ חובות בעייתיים</t>
  </si>
  <si>
    <t>מזה: סיכון אשראי בעייתי</t>
  </si>
  <si>
    <t>מזה: סך החשיפות למדינות עם בעיות נזילות</t>
  </si>
  <si>
    <t>מזה: עם משקל סיכון של 35% או פחות על פי הוראות ניהו בנקאי תקין 203</t>
  </si>
  <si>
    <t>מזה: עם משקל סיכון של 35% או פחות על פי הוראות ניהול בנקאי תקין 203</t>
  </si>
  <si>
    <t>מזה: עמלות</t>
  </si>
  <si>
    <t>מזה: שאינם כפופים להסדר התחשבנות נטו או הסדרים דומים</t>
  </si>
  <si>
    <t>מזה: שווי הוגן ברוטו של נכסים בגין נגזרים משובצים</t>
  </si>
  <si>
    <t>מזה: שועבדו למלווים</t>
  </si>
  <si>
    <t>מזה: תזרימים נטו במט"ח</t>
  </si>
  <si>
    <t>מזה: תיק בנקאי</t>
  </si>
  <si>
    <t>מזה:הכנסות מימון על בסיס צבירה מאג"ח מגובות משכנתאות</t>
  </si>
  <si>
    <t>מזה:סה"כ חש' שלכל מדינה חשיפה %1-57.0מסך נכס' או %02-51 מההון</t>
  </si>
  <si>
    <t>מזה:סך החשיפות למדינות LDC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</si>
  <si>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</si>
  <si>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</si>
  <si>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</si>
  <si>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ופק' בבנקים</t>
  </si>
  <si>
    <t>מזומנים ופקדונות בבנקים</t>
  </si>
  <si>
    <t>מזומנים, פקדונות ואג"ח סחירות</t>
  </si>
  <si>
    <t>מזומנים, פקדונות ואגרות חוב סחירות</t>
  </si>
  <si>
    <t>מחויבויות לספק נזילות למבני האיגוח שלא נוצלו</t>
  </si>
  <si>
    <t>מחוץ לישראל</t>
  </si>
  <si>
    <t>מחיצוניים</t>
  </si>
  <si>
    <t>מחיקות חשבונאיות</t>
  </si>
  <si>
    <t>מחיקות חשבונאיות לתקופה</t>
  </si>
  <si>
    <t>מחיקות חשבונאיות נטו</t>
  </si>
  <si>
    <t>מחיקות חשבונאיות נטו בתקופת הדיווח</t>
  </si>
  <si>
    <t>מחיר</t>
  </si>
  <si>
    <t>מחיר מניה</t>
  </si>
  <si>
    <t>מחירים מצוטטים רמה 1</t>
  </si>
  <si>
    <t>מטבע חוץ</t>
  </si>
  <si>
    <t>מטבע חוץ (לרבות מטבע ישראלי הצמוד למטבע חוץ)</t>
  </si>
  <si>
    <t>מטבע חוץ (לרבות צמוד מט"ח)</t>
  </si>
  <si>
    <t>מטבע חוץ 2</t>
  </si>
  <si>
    <t>מטבע ישראלי</t>
  </si>
  <si>
    <t>מטבע ישראלי לא צמוד</t>
  </si>
  <si>
    <t>מטבע ישראלי צמוד למדד</t>
  </si>
  <si>
    <t>מידע נוסף על שינוי בתנאים ללוויים שלא היו קשיים פיננסיים :</t>
  </si>
  <si>
    <t>מימון סיטונאי</t>
  </si>
  <si>
    <t>מימון סיטונאי אחר</t>
  </si>
  <si>
    <t>מיסים נדחים לקבל</t>
  </si>
  <si>
    <t>מיתרת אג"ח זמינות למכירה נוכו רווחים/הפסדים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</si>
  <si>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</si>
  <si>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</si>
  <si>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</si>
  <si>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 הון אחרים</t>
  </si>
  <si>
    <t>מכשירים ועודפים לפני ניכויים</t>
  </si>
  <si>
    <t>מכשירים נגזרים שאינם מגדרים</t>
  </si>
  <si>
    <t>מכשירים פיננסיים</t>
  </si>
  <si>
    <t>מכשירים, לפני ניכויים</t>
  </si>
  <si>
    <t>ממוצע הארכת תקופה</t>
  </si>
  <si>
    <t>ממוצע ויתור על ריבית</t>
  </si>
  <si>
    <t>ממשלות ובנקים מרכזיים</t>
  </si>
  <si>
    <t>מניות</t>
  </si>
  <si>
    <t>מניירות ערך שנשאלו או נרכשו במסגרת הסכמי מכר חוזר</t>
  </si>
  <si>
    <t>מנכסים אחרים</t>
  </si>
  <si>
    <t>מסגרות חח"ד ומסגרות אשראי אחרות בחשבונות לפי דרישה שלא נוצלו</t>
  </si>
  <si>
    <t>מסגרות של כרטיסי אשראי שלא נוצלו</t>
  </si>
  <si>
    <t>מסחר</t>
  </si>
  <si>
    <t>מסחרי</t>
  </si>
  <si>
    <t>מסחרי - אחר</t>
  </si>
  <si>
    <t>מסחרי אחר</t>
  </si>
  <si>
    <t>מסחרי אחר סה"כ</t>
  </si>
  <si>
    <t>מספר הלוואות</t>
  </si>
  <si>
    <t>מספר חשבונות</t>
  </si>
  <si>
    <t>מספר לוח</t>
  </si>
  <si>
    <t>מספר משרות ממוצע</t>
  </si>
  <si>
    <t>מעל 10 עד 20 שנה</t>
  </si>
  <si>
    <t>מעל 10 עד 20 שנים</t>
  </si>
  <si>
    <t>מעל 20 שנה</t>
  </si>
  <si>
    <t>מעל 3 חודשים ועד שנה</t>
  </si>
  <si>
    <t>מעל 3 חודשים עד שנה</t>
  </si>
  <si>
    <t>מעל 3 עד 5 שנים</t>
  </si>
  <si>
    <t>מעל 5 עד 10 שנים</t>
  </si>
  <si>
    <t>מעל 5 שנים</t>
  </si>
  <si>
    <t>מעל 60%</t>
  </si>
  <si>
    <t>מעל חודש ועד 3 חודשים</t>
  </si>
  <si>
    <t>מעל חודש עד 3 חודשים</t>
  </si>
  <si>
    <t>מעל יום ועד שבוע</t>
  </si>
  <si>
    <t>מעל שבוע ועד חודש</t>
  </si>
  <si>
    <t>מעל שנה ועד 5 שנים</t>
  </si>
  <si>
    <t>מעל שנה עד 3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</si>
  <si>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</si>
  <si>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</si>
  <si>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</si>
  <si>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</si>
  <si>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</si>
  <si>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מקסימום</t>
  </si>
  <si>
    <t>מרווח מפעילות מתן אשראי</t>
  </si>
  <si>
    <t>מרווח מפעילות קבלת פיקדונות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</si>
  <si>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</si>
  <si>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</si>
  <si>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משך חיים ממוצע אפקטיבי</t>
  </si>
  <si>
    <t>משכורות והוצ' נלוות</t>
  </si>
  <si>
    <t>משקי בית</t>
  </si>
  <si>
    <t>נגזרי אשראי</t>
  </si>
  <si>
    <t>נגזרים למסחר</t>
  </si>
  <si>
    <t>נגזרים שאינם למסחר</t>
  </si>
  <si>
    <t>נושאים ריבית</t>
  </si>
  <si>
    <t>ני"ע אחרים</t>
  </si>
  <si>
    <t>ני"ע למסחר</t>
  </si>
  <si>
    <t>ני"ע מגובי משכנתאות אחרים (כולל CMO, REMIC ו- STRIPPED MBS):</t>
  </si>
  <si>
    <t>ני"ע מסוג "העבר באמצעות" (pass through):</t>
  </si>
  <si>
    <t>ני"ע שאינם בכשל ושאינם כשירים להיחשב נכסים נזילים באיכות גבוהה, לרבות מניות נסחרות בבורסה</t>
  </si>
  <si>
    <t>ני"ע שהונפקו ע"י FHLMC, FNMA או GNMA או בערבותם</t>
  </si>
  <si>
    <t>ני"ע שהונפקו ע"י GNMA,FHLMC,FNMA או בערבותם</t>
  </si>
  <si>
    <t>ני"ע שהושאלו או נמכרו במסגרת הסכמי רכש חוזר</t>
  </si>
  <si>
    <t>ני"ע שמובטחים ע"י ני"ע מגובי משכנתאות שהונפקו ע"י FHLMC, FHMA או GNMA או בערבותם</t>
  </si>
  <si>
    <t>ני"ע שנשאלו או נרכשו במסגרת הסכמי מכר חוזר</t>
  </si>
  <si>
    <t>ניירות ערך</t>
  </si>
  <si>
    <t>ניירות ערך שהושאלו או נמכרו בהסכמי רכש חוזר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</si>
  <si>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</si>
  <si>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</si>
  <si>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הסכמי מכר חוזר</t>
  </si>
  <si>
    <t>ניכויים של נכסי חייבים בגין בטחון משתנה במזומן שניתן בעסקאות בנגזרים</t>
  </si>
  <si>
    <t>ניתוח איכות האשראי לציבור</t>
  </si>
  <si>
    <t>ניתוח ההוצאות בגין הפסדי אשראי לתקופת הדיווח</t>
  </si>
  <si>
    <t>ניתוח ההפרשה להפסדי אשראי בגין אשראי לציבור</t>
  </si>
  <si>
    <t>נכסי סיכון משוקללים</t>
  </si>
  <si>
    <t>נכסים</t>
  </si>
  <si>
    <t>נכסים אחרים</t>
  </si>
  <si>
    <t>נכסים אחרים שאינם נושאים ריבית</t>
  </si>
  <si>
    <t>נכסים אחרים:</t>
  </si>
  <si>
    <t>נכסים בגין מכשירים נגזרים</t>
  </si>
  <si>
    <t>נכסים בגין מכשירים נגזרים לצורך יחס מימון יציב נטו</t>
  </si>
  <si>
    <t>נכסים בגין נגזרים ברוטו</t>
  </si>
  <si>
    <t>נכסים בלתי מוחשיים ומוניטין</t>
  </si>
  <si>
    <t>נכסים במאזן (למעט נגזרים ועסקאות מימון ניירות ערך, אך לרבות בטחונות)</t>
  </si>
  <si>
    <t>נכסים ברוטו בגין עסקאות מימון ניירות ערך (ללא קיזוזים), לאחר התאמות בגין עסקאות שמטופלות כמכירה חשבונאית</t>
  </si>
  <si>
    <t>נכסים כספיים אחרים</t>
  </si>
  <si>
    <t>נכסים כספיים אחרים למעט נגזרים</t>
  </si>
  <si>
    <t>נכסים כספיים אחרים, למעט נגזרים</t>
  </si>
  <si>
    <t>נכסים נושאי ריבית</t>
  </si>
  <si>
    <t>נכסים נושאי ריבית אחרים</t>
  </si>
  <si>
    <t>נכסים עם הקבלה להתחייבויות בעלות תלות הדדית</t>
  </si>
  <si>
    <t>נכסים פיננסיים</t>
  </si>
  <si>
    <t>נכסים פיננסיים 1</t>
  </si>
  <si>
    <t>נכסים פיננסיים אחרים</t>
  </si>
  <si>
    <t>נכסים פיננסיים לפני הנחות</t>
  </si>
  <si>
    <t>נכסים שאינם מבצעים</t>
  </si>
  <si>
    <t>נכסים שהופקדו כביטחון ראשוני לחוזי נגזרים והעמדות לטובת קרן למימון כשל (default fund) של צדדים נגדיים מרכזיים (CCPs)</t>
  </si>
  <si>
    <t>נכסים שהתקבלו בגין אשראים שסולקו</t>
  </si>
  <si>
    <t>נכסים-אחר</t>
  </si>
  <si>
    <t>נכסים-מזומנים ופיקד' בבנקים</t>
  </si>
  <si>
    <t>נמוכה מ-10 אש"ח</t>
  </si>
  <si>
    <t>נתונים לא נצפים רמה 3</t>
  </si>
  <si>
    <t>נתונים נוספים</t>
  </si>
  <si>
    <t>נתונים נצפים רמה 2</t>
  </si>
  <si>
    <t>נתונים עיקריים מהמאזן</t>
  </si>
  <si>
    <t>נתונים עיקריים מתוך דוח רווח והפסד</t>
  </si>
  <si>
    <t>ס"כ ההתחיבויות הפיננסיות*</t>
  </si>
  <si>
    <t>ס"כ הנכסים הפיננסיים*</t>
  </si>
  <si>
    <t>סה"כ</t>
  </si>
  <si>
    <t>סה"כ אמצעים הוניים</t>
  </si>
  <si>
    <t>סה"כ אשראי לציבור</t>
  </si>
  <si>
    <t>סה"כ אשראי לציבור פעילות בחו"ל</t>
  </si>
  <si>
    <t>סה"כ אשראי לציבור פעילות בישראל</t>
  </si>
  <si>
    <t>סה"כ בגין מכשירים נגזרים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</si>
  <si>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</si>
  <si>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</si>
  <si>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</si>
  <si>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</si>
  <si>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</si>
  <si>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</si>
  <si>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</si>
  <si>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</si>
  <si>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</si>
  <si>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ולפני התאמות בגין הפסדי אשראי צפויים- הון עצמי רובד 1</t>
  </si>
  <si>
    <t>סה"כ התחייבויות</t>
  </si>
  <si>
    <t>סה"כ התחייבויות כספיות אחרות למעט נגזרים</t>
  </si>
  <si>
    <t>סה"כ התחייבויות נושאות ריבית</t>
  </si>
  <si>
    <t>סה"כ חובות לא בעייתיים</t>
  </si>
  <si>
    <t>סה"כ חוזי אשראי</t>
  </si>
  <si>
    <t>סה"כ חוזי מטבע חוץ</t>
  </si>
  <si>
    <t>סה"כ חוזי סחורות ואחרים</t>
  </si>
  <si>
    <t>סה"כ חוזי ריבית</t>
  </si>
  <si>
    <t>סה"כ חוזים בגין מניות</t>
  </si>
  <si>
    <t>סה"כ חשיפות חוץ מאזניות</t>
  </si>
  <si>
    <t>סה"כ יתרות משוקללות של נכסי סיכון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</si>
  <si>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</si>
  <si>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</si>
  <si>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</si>
  <si>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</si>
  <si>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</si>
  <si>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</si>
  <si>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</si>
  <si>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מפעילות במכשירים נגזרים</t>
  </si>
  <si>
    <t>סה"כ ני"ע זמינים למכירה</t>
  </si>
  <si>
    <t>סה"כ ני"ע למסחר</t>
  </si>
  <si>
    <t>סה"כ ני"ע מגובי משכנתאות מסוג העבר באמצעות</t>
  </si>
  <si>
    <t>סה"כ ני"ע שאינם למסחר</t>
  </si>
  <si>
    <t>סה"כ ניירות ערך זמינים למכירה</t>
  </si>
  <si>
    <t>סה"כ ניכויים</t>
  </si>
  <si>
    <t>סה"כ נכסים / התחייבויות בגין נגזרים ברוטו</t>
  </si>
  <si>
    <t>סה"כ נכסים בגין מכשירים נגזרים</t>
  </si>
  <si>
    <t>סה"כ נכסים נושאי ריבית</t>
  </si>
  <si>
    <t>סה"כ סיכון אשראי בגין מכשירים נגזרים</t>
  </si>
  <si>
    <t>סה"כ סיכון אשראי מאזני</t>
  </si>
  <si>
    <t>סה"כ סכום חשיפות אשראי (אחרי CCF ואחרי CRM)</t>
  </si>
  <si>
    <t>סה"כ סכום נקוב</t>
  </si>
  <si>
    <t>סה"כ פיקדונות בישראל</t>
  </si>
  <si>
    <t>סה"כ פיקדונות הציבור</t>
  </si>
  <si>
    <t>סה"כ פיקדונות מחוץ לישראל</t>
  </si>
  <si>
    <t>סה"כ ציבור - פעילות בחו"ל</t>
  </si>
  <si>
    <t>סה"כ ציבור - פעילות בישראל</t>
  </si>
  <si>
    <t>סוג מטבע</t>
  </si>
  <si>
    <t>סחורות הנסחרות פיזית לרבות זהב</t>
  </si>
  <si>
    <t>סיכון אשראי</t>
  </si>
  <si>
    <t>סיכון אשראי (גישה סטנדרטית)</t>
  </si>
  <si>
    <t>סיכון אשראי אחר בגין מבני האיגוח</t>
  </si>
  <si>
    <t>סיכון אשראי בדירוג ביצוע אשראי</t>
  </si>
  <si>
    <t>סיכון אשראי במכשירים פיננסיים חוץ מאזניים</t>
  </si>
  <si>
    <t>סיכון אשראי חוץ מאזני</t>
  </si>
  <si>
    <t>סיכון אשראי חוץ מאזני נוכחי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</si>
  <si>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</si>
  <si>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</si>
  <si>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</si>
  <si>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</si>
  <si>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מאזני בגין מכשירים נגזרים</t>
  </si>
  <si>
    <t>סיכון אשראי שאינו בדירוג ביצוע אשראי</t>
  </si>
  <si>
    <t>סיכון אשראי של צד נגדי (גישה סטנדרטית)</t>
  </si>
  <si>
    <t>סיכון סילוק (Settlement risk)</t>
  </si>
  <si>
    <t>סיכון שוק</t>
  </si>
  <si>
    <t>סיכון שוק (גישה סטנדטית)</t>
  </si>
  <si>
    <t>סיכון תפעולי</t>
  </si>
  <si>
    <t>סילוקים</t>
  </si>
  <si>
    <t>סך ההתאמות בגין הפסדי אשראי צפויים - הון עצמי רובד 1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</si>
  <si>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</si>
  <si>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</si>
  <si>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</si>
  <si>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</si>
  <si>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</si>
  <si>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</si>
  <si>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החשיפות</t>
  </si>
  <si>
    <t>סך הכול*</t>
  </si>
  <si>
    <t>סך הכל</t>
  </si>
  <si>
    <t>סך הכל אג"ח זמינים למכירה</t>
  </si>
  <si>
    <t>סך הכל אג"ח למסחר</t>
  </si>
  <si>
    <t>סך הכל אג"ח לפדיון</t>
  </si>
  <si>
    <t>סך הכל אנשים פרטיים (ללא הלוואות לדיור) פעילות בישראל</t>
  </si>
  <si>
    <t>סך הכל אשראי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</si>
  <si>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</si>
  <si>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</si>
  <si>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</si>
  <si>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</si>
  <si>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</si>
  <si>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</si>
  <si>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התחייבויות כספיות במט"ח</t>
  </si>
  <si>
    <t>סך הכל חובות</t>
  </si>
  <si>
    <t>סך הכל יתרת חובות לא צוברים</t>
  </si>
  <si>
    <t>סך הכל מזומנים, פקדונות ואג"ח סחירות במט"ח</t>
  </si>
  <si>
    <t>סך הכל מניות למסחר</t>
  </si>
  <si>
    <t>סך הכל מפעילויות מסחר</t>
  </si>
  <si>
    <t>סך הכל ני"ע אג"ח המוחזקות לפדיון מגובי משכנתאות ומגובי נכסים</t>
  </si>
  <si>
    <t>סך הכל ני"ע זמינים למכירה מגובי משכנתאות ומגובי נכסים</t>
  </si>
  <si>
    <t>סך הכל ני"ע למסחר מגובי משכנתאות ומגובי נכסים</t>
  </si>
  <si>
    <t>סך הכל ני"ע מגובי משכנתאות אחרים</t>
  </si>
  <si>
    <t>סך הכל ני"ע מגובי משכנתאות מסוג העבר באמצעות</t>
  </si>
  <si>
    <t>סך הכל ני"ע מגובי נכסים ABS</t>
  </si>
  <si>
    <t>סך הכל נכסים כספיים אחרים במט"ח</t>
  </si>
  <si>
    <t>סך הכל נכסים כספיים, למעט נגזרים</t>
  </si>
  <si>
    <t>סך הכל נכסים שאינם מבצעים של הציבור</t>
  </si>
  <si>
    <t>סך הכל סיכון אשראי</t>
  </si>
  <si>
    <t>סך הכל סיכון אשראי כולל של הציבור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</si>
  <si>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</si>
  <si>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</si>
  <si>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</si>
  <si>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</si>
  <si>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</si>
  <si>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</si>
  <si>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 תזרימים נטו</t>
  </si>
  <si>
    <t>סך הכל תזרימים נטו (כולל בשקלים ומט"ח)</t>
  </si>
  <si>
    <t>סך הכל תזרימים נטו במט"ח</t>
  </si>
  <si>
    <t>סך הכל*</t>
  </si>
  <si>
    <t>סך הכל, מזומנים פקדונות ואגרות חוב סחירות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</si>
  <si>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</si>
  <si>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</si>
  <si>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</si>
  <si>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</si>
  <si>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לפעילויות מחוץ לישראל</t>
  </si>
  <si>
    <t>סך התאמות בגין תכנית התייעלות הון רובד 1</t>
  </si>
  <si>
    <t>סך התחייבויות נושאות ריבית</t>
  </si>
  <si>
    <t>סך חשיפות בגין נגזרים</t>
  </si>
  <si>
    <t>סך חשיפות בגין עסקאות מימון ניירות ערך</t>
  </si>
  <si>
    <t>סך חשיפות מאזניות</t>
  </si>
  <si>
    <t>סך יתרת החוב הרשומה הממוצעת של חובות לא צוברים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</si>
  <si>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</si>
  <si>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</si>
  <si>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</si>
  <si>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</si>
  <si>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</si>
  <si>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</si>
  <si>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החשיפות למדינות זרות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</si>
  <si>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</si>
  <si>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</si>
  <si>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</si>
  <si>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</si>
  <si>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השווי ההוגן</t>
  </si>
  <si>
    <t>סך כל חשיפת האשראי הנובעת ממבני איגוח</t>
  </si>
  <si>
    <t>סך כל חשיפת האשראי הנוכחית למוסדות פיננסיים זרים</t>
  </si>
  <si>
    <t>סך כל ניירות הערך למסחר</t>
  </si>
  <si>
    <t>סך כל ניירות הערך*</t>
  </si>
  <si>
    <t>סך מימון יציב זמין (AFS)</t>
  </si>
  <si>
    <t>סך מימון יציב נדרש (RSF)</t>
  </si>
  <si>
    <t>סך נכסים נושאי ריבית</t>
  </si>
  <si>
    <t>סך נכסים נזילים באיכות גבוהה לפי יחס מימון יציב נטו (HQLA)</t>
  </si>
  <si>
    <t>סך סיכון אשראי בדירוג ביצוע אשראי</t>
  </si>
  <si>
    <t>סך סיכון אשראי שאינו בדירוג ביצוע אשראי</t>
  </si>
  <si>
    <t>סך סיכון האשראי המאזני</t>
  </si>
  <si>
    <t>סך עלות ההטבה נטו</t>
  </si>
  <si>
    <t>סך פעילות בישראל</t>
  </si>
  <si>
    <t>סך פעילות ישראל</t>
  </si>
  <si>
    <t>סכום התשלומים שנדחו</t>
  </si>
  <si>
    <t>סכום מקסימלי של חשיפת אשראי הנובעת מחיזוקי אשראי למבני האיגוח, בצורה של ערבויות, ני"ע נדחים שנרכשו, וחיזוקים אחרים</t>
  </si>
  <si>
    <t>סכום נטו של התחייבויות בגין מכשירים נגזרים</t>
  </si>
  <si>
    <t>סכום נקוב אפקטיבי מתואם של נגזרי אשראי שנכתבו</t>
  </si>
  <si>
    <t>סכומי תוספות בגין חשיפה פוטנציאלית עתידית הקשורה לכל העסקאות בגין נגזרים</t>
  </si>
  <si>
    <t>סכומים אחרים לקבל</t>
  </si>
  <si>
    <t>סכומים אחרים לקבל בגין מכשירים פיננסים נגזרים, מורכבים וחוץ מאזניים</t>
  </si>
  <si>
    <t>סכומים אחרים לשלם</t>
  </si>
  <si>
    <t>סכומים אחרים לשלם בגין מכשירים פיננסים נגזרים, מורכבים וחוץ מאזניים</t>
  </si>
  <si>
    <t>סכומים בגין נכסים שנוכו בקביעת הון רובד 1</t>
  </si>
  <si>
    <t>סכומים ברוטו שלא קוזזו במאזן</t>
  </si>
  <si>
    <t>סכומים מתחת לספי הניכוי (כפופים למשקל סיכון 250%)</t>
  </si>
  <si>
    <t>סכומים שקוזזו במאזן</t>
  </si>
  <si>
    <t>סכומים שקוזזו של מזומנים לשלם ושל מזומנים לקבל מנכסים ברוטו בגין עסקאות מימון ניירות ערך</t>
  </si>
  <si>
    <t>סעפים הוניים אחרים</t>
  </si>
  <si>
    <t>עד 3 חודשים</t>
  </si>
  <si>
    <t>עד 6 חודשים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</si>
  <si>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</si>
  <si>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</si>
  <si>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</si>
  <si>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</si>
  <si>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</si>
  <si>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</si>
  <si>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</si>
  <si>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השחלוף הקשורה לכל העסקאות בגין נגזרים</t>
  </si>
  <si>
    <t>עלות מופחתת</t>
  </si>
  <si>
    <t>עלות מופחתת (במניות עלות)</t>
  </si>
  <si>
    <t>עלות ריבית</t>
  </si>
  <si>
    <t>עלות שירות</t>
  </si>
  <si>
    <t>עלות שירות קודם</t>
  </si>
  <si>
    <t>עליה במקביל של % 1</t>
  </si>
  <si>
    <t>עלייה במקביל</t>
  </si>
  <si>
    <t>עלייה במקביל של 1%</t>
  </si>
  <si>
    <t>עליית ריבית בטווח הקצר</t>
  </si>
  <si>
    <t>עם דרישה ועד יום</t>
  </si>
  <si>
    <t>עם דרישה עד חודש</t>
  </si>
  <si>
    <t>עמלות</t>
  </si>
  <si>
    <t>ענפים אחרים</t>
  </si>
  <si>
    <t>עסקאות בהן היתרה מייצגת סיכון אשראי</t>
  </si>
  <si>
    <t>עסקים בינוניים</t>
  </si>
  <si>
    <t>עסקים בינוניים וגדולים</t>
  </si>
  <si>
    <t>עסקים גדולים</t>
  </si>
  <si>
    <t>עסקים קטנים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</si>
  <si>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</si>
  <si>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</si>
  <si>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</si>
  <si>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</si>
  <si>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ערך לא משוקלל לפי תקופות לפירעון</t>
  </si>
  <si>
    <t>ערך משוקלל</t>
  </si>
  <si>
    <t>פגומים או בפיגור של 90 ימים או יותר</t>
  </si>
  <si>
    <t>פחות מ-12 חודשים</t>
  </si>
  <si>
    <t>פיצול הכנסות ריבית נטו:</t>
  </si>
  <si>
    <t>פיקדונות בבנקים</t>
  </si>
  <si>
    <t>פיקדונות בישראל</t>
  </si>
  <si>
    <t>פיקדונות המוחזקים במוסדות פיננסיים אחרים למטרות תפעוליות</t>
  </si>
  <si>
    <t>פיקדונות הממשלה</t>
  </si>
  <si>
    <t>פיקדונות הציבור</t>
  </si>
  <si>
    <t>פיקדונות יציבים</t>
  </si>
  <si>
    <t>פיקדונות לצרכים תפעוליים</t>
  </si>
  <si>
    <t>פיקדונות מבנקים</t>
  </si>
  <si>
    <t>פיקדונות מבנקים מרכזיים</t>
  </si>
  <si>
    <t>פיקדונות מחוץ לישראל</t>
  </si>
  <si>
    <t>פיקדונות פחות יציבים</t>
  </si>
  <si>
    <t>פיקדונות קמעונאיים מיחידים ומעסקים קטנים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</si>
  <si>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</si>
  <si>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</si>
  <si>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</si>
  <si>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</si>
  <si>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נוסף של חובות שנמצאים בדחיית תשלומים, לפי משך תקופת דחיית התשלומים</t>
  </si>
  <si>
    <t>פירוט נוסף של יתרת החוב הרשומה של חובות אשר נמצאים בדחיית תשלומים</t>
  </si>
  <si>
    <t>פירוט על הכנסות מימון שאינן מריבית בגין פעילויות למטרות מסחר, לפי חשיפת הסיכון</t>
  </si>
  <si>
    <t>פעילות בחו"ל (תאגיד בנקאי רשאי לדווח בנפרד על פעילות בחו"ל אם כלל דיווח נפרד על פעילות בחו"ל בדוחות לציבור שלו )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</si>
  <si>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</si>
  <si>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</si>
  <si>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</si>
  <si>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</si>
  <si>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</si>
  <si>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פקדונות בבנקים מרכזיים</t>
  </si>
  <si>
    <t>פקדונות הציבור</t>
  </si>
  <si>
    <t>פקדונות הציבור שאינם נושאים ריבית</t>
  </si>
  <si>
    <t>פקדונות מבנקים</t>
  </si>
  <si>
    <t>פרטי</t>
  </si>
  <si>
    <t>פרטי אחר</t>
  </si>
  <si>
    <t>פריטי מימון יציב זמין</t>
  </si>
  <si>
    <t>פריטי מימון יציב נדרש</t>
  </si>
  <si>
    <t>פריטים חוץ מאזניים</t>
  </si>
  <si>
    <t>פריטים שאינם כספיים</t>
  </si>
  <si>
    <t>צובר הכנסות ריבית</t>
  </si>
  <si>
    <t>צוברים</t>
  </si>
  <si>
    <t>צמוד למדד</t>
  </si>
  <si>
    <t>צמוד מדד</t>
  </si>
  <si>
    <t>ק ר נ ו ת ה ו ן</t>
  </si>
  <si>
    <t>קודם</t>
  </si>
  <si>
    <t>קווי אשראי לכל מטרה בביטחון דירת מגורים</t>
  </si>
  <si>
    <t>קיזוזים נקובים אפקטיביים מתואמים וניכויי תוספות בגין נגזרי אשראי שנכתבו</t>
  </si>
  <si>
    <t>קרנות הון</t>
  </si>
  <si>
    <t>רבעון קודם</t>
  </si>
  <si>
    <t>רבעון שנה קודמת</t>
  </si>
  <si>
    <t>רגל צד נגדי מרכזי פטורה של חשיפות מסחריות שסולקו על ידי הלקוח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</si>
  <si>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</si>
  <si>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</si>
  <si>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</si>
  <si>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</si>
  <si>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</si>
  <si>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 למניה</t>
  </si>
  <si>
    <t>רווח בסיסי: רווח נקי המיוחס לבעלי מניות התאגיד הבנקאי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</si>
  <si>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</si>
  <si>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</si>
  <si>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</si>
  <si>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</si>
  <si>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</si>
  <si>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</si>
  <si>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</si>
  <si>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</si>
  <si>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 למניה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</si>
  <si>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</si>
  <si>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</si>
  <si>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</si>
  <si>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</si>
  <si>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 נקי המיוחס לבעלי מניות התאגיד הבנקאי</t>
  </si>
  <si>
    <t>רווח נקי למניה</t>
  </si>
  <si>
    <t>רווחים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</si>
  <si>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</si>
  <si>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</si>
  <si>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</si>
  <si>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</si>
  <si>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</si>
  <si>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והפסדים שטרם מומשו</t>
  </si>
  <si>
    <t>רווחים ממכירת אג"ח זמינות למכירה</t>
  </si>
  <si>
    <t>רווחים ממכירת אג"ח מוחזקות לפדיון</t>
  </si>
  <si>
    <t>רווחים ממכירת מניות שאינן למסחר</t>
  </si>
  <si>
    <t>רווחים שטרם הוכרו מהתאמות לשווי הוגן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</si>
  <si>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</si>
  <si>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</si>
  <si>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</si>
  <si>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</si>
  <si>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רט"מ בגין מכשירים לסוף השנה</t>
  </si>
  <si>
    <t>ריבונויות, הבנקים המרכזיים שלהן ורשות מוניטרית ארצית</t>
  </si>
  <si>
    <t>רכיבי ההון לצורך חישוב יחס ההון</t>
  </si>
  <si>
    <t>רכישות והנפקות</t>
  </si>
  <si>
    <t>רמה 1</t>
  </si>
  <si>
    <t>רמה 2</t>
  </si>
  <si>
    <t>רמה 3</t>
  </si>
  <si>
    <t>שאינו צובר הכנסות ריבית</t>
  </si>
  <si>
    <t>שאר ני"ע מגובי משכנתאות</t>
  </si>
  <si>
    <t>שהבנק ישלם שעור ריבית קבוע SWAPS :מזה*</t>
  </si>
  <si>
    <t>שווי הוגן</t>
  </si>
  <si>
    <t>שווי הוגן לסוף השנה</t>
  </si>
  <si>
    <t>שווי הוגן לתחילת השנה</t>
  </si>
  <si>
    <t>שווי הוגן נטו מתואם</t>
  </si>
  <si>
    <t>שווי הוגן נטו של מכשירים פיננסיים</t>
  </si>
  <si>
    <t>שינוי במהלך התקופה</t>
  </si>
  <si>
    <t>שינוי בתנאים ללוויים בקשיים פיננסיים</t>
  </si>
  <si>
    <t>שינוי בתנאים ללוויים שלא היו קשיים פיננסיים:</t>
  </si>
  <si>
    <t>שינוי לעומת תקופה מקבילה בשנה קודמת</t>
  </si>
  <si>
    <t>שינוי נטו</t>
  </si>
  <si>
    <t>שינוי נטו במהלך השנה</t>
  </si>
  <si>
    <t>שינוי נטו במהלך התקופה</t>
  </si>
  <si>
    <t>שינויים מקבילים</t>
  </si>
  <si>
    <t>שיעבוד משני או ללא שיעבוד</t>
  </si>
  <si>
    <t>שיעבוד ראשון</t>
  </si>
  <si>
    <t>שיעור אשראי בעייתי מיתרת אשראי לציבור</t>
  </si>
  <si>
    <t>שיעור אשראי לציבור לא צובר או בפיגור90 יום או יותר מתוך אשראי לציבור</t>
  </si>
  <si>
    <t>שיעור אשראי שאינו בדירוג ביצוע אשראי מיתרת אשראי לציבור</t>
  </si>
  <si>
    <t>שיעור אשראי שאינו צובר או בפיגור 90 ימים או יותר מיתרת האשראי לציבור</t>
  </si>
  <si>
    <t>שיעור אשראי שאינו צובר מיתרת האשראי לציבור</t>
  </si>
  <si>
    <t>שיעור ההפרשה להפסדי אשראי מהמחיקות החשבונאיות נטו</t>
  </si>
  <si>
    <t>שיעור ההפרשה להפסדי אשראי מיתרת האשראי לציבור</t>
  </si>
  <si>
    <t>שיעור ההפרשה להפסדי אשראי מיתרת האשראי לציבור שאינו צובר</t>
  </si>
  <si>
    <t>שיעור ההפרשה להפסדי אשראי, מיתרת אשראי לציבור שאינו צובר או בפיגור של 90 ימים או יותר</t>
  </si>
  <si>
    <t>שיעור הוצאה</t>
  </si>
  <si>
    <t>שיעור הוצאות בגין הפסדי אשראי מהיתרה ההממוצעת של האשראי לציבור</t>
  </si>
  <si>
    <t>שיעור הכנסה (הוצאה)</t>
  </si>
  <si>
    <t>שיעור המחיקות החשבונאיות נטו מהיתרה הממוצעת של אשראי לציבור</t>
  </si>
  <si>
    <t>שיעור המימון עד 60%</t>
  </si>
  <si>
    <t>שיעור הפרשה להפסדי אשראי מתוך אשראי לציבור</t>
  </si>
  <si>
    <t>שיעור מחיקות חשבונאיות מתוך אשראי ממוצע לציבור</t>
  </si>
  <si>
    <t>שיעור תשואה אפקטיבי</t>
  </si>
  <si>
    <t>שיעור תשואה פנימי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</si>
  <si>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</si>
  <si>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</si>
  <si>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</si>
  <si>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</si>
  <si>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</si>
  <si>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</si>
  <si>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</si>
  <si>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</si>
  <si>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</si>
  <si>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</si>
  <si>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שנבדקו על בסיס פרטני</t>
  </si>
  <si>
    <t>שנבדקו על בסיס קבוצתי</t>
  </si>
  <si>
    <t>שנה או יותר</t>
  </si>
  <si>
    <t>שנה קודמת</t>
  </si>
  <si>
    <t>שקל מדד</t>
  </si>
  <si>
    <t>שרותים פיננסיים</t>
  </si>
  <si>
    <t>תאגידים</t>
  </si>
  <si>
    <t>תאריך   דיווח</t>
  </si>
  <si>
    <t>תיק נכסים פיננסי</t>
  </si>
  <si>
    <t>תכניות פנסיה להטבה מוגדרת</t>
  </si>
  <si>
    <t>תנועה באשראי לציבור לא צובר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</si>
  <si>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</si>
  <si>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</si>
  <si>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</si>
  <si>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</si>
  <si>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תקינים</t>
  </si>
  <si>
    <t>תרומות</t>
  </si>
  <si>
    <t>תרחישי ריבית נוספים לפי הוראות ניהול בנקאי תקין</t>
  </si>
  <si>
    <t>תשואה חזויה על נכסי התכנית</t>
  </si>
  <si>
    <t>תשואה להון עצמי</t>
  </si>
  <si>
    <t>תשואה לנכסים ממוצעים</t>
  </si>
  <si>
    <t>תשואה נטו על נכסים נושאי ריבית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</si>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</sst>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00"/>
  </numFmts>
  <fonts count="8">
    <font>
      <sz val="10"/>
      <name val="Arial"/>
    </font>
    <font>
      <sz val="10"/>
      <color rgb="FF000000"/>
      <name val="Arial Unicode MS"/>
    </font>
    <font>
      <b/>
      <u/>
      <sz val="13"/>
      <color rgb="FF000080"/>
      <name val="Arial Unicode MS"/>
    </font>
    <font>
      <sz val="10"/>
      <color rgb="FF000080"/>
      <name val="Arial Unicode MS"/>
    </font>
    <font>
      <sz val="10"/>
      <color rgb="FF000000"/>
      <name val="Arial"/>
    </font>
    <font>
      <b/>
      <sz val="10"/>
      <color rgb="FF000000"/>
      <name val="Arial Unicode MS"/>
    </font>
    <font>
      <sz val="10"/>
      <color rgb="FFFFFFFF"/>
      <name val="Arial Unicode MS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CCCFF"/>
      </patternFill>
    </fill>
    <fill>
      <patternFill patternType="solid">
        <fgColor rgb="FFFFFFCC"/>
      </patternFill>
    </fill>
    <fill>
      <patternFill patternType="solid">
        <fgColor rgb="FFFFDAB9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3" fontId="1" fillId="2" borderId="1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3" borderId="1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3" fontId="1" fillId="0" borderId="1" xfId="1" applyFont="1" applyBorder="1" applyAlignment="1">
      <alignment horizontal="right" vertical="center"/>
    </xf>
    <xf numFmtId="43" fontId="0" fillId="0" borderId="0" xfId="1" applyFont="1"/>
    <xf numFmtId="0" fontId="3" fillId="3" borderId="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right" vertical="center"/>
    </xf>
    <xf numFmtId="43" fontId="0" fillId="0" borderId="0" xfId="1" applyFont="1" applyFill="1"/>
    <xf numFmtId="43" fontId="0" fillId="0" borderId="16" xfId="1" applyFont="1" applyFill="1" applyBorder="1"/>
    <xf numFmtId="43" fontId="1" fillId="0" borderId="16" xfId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 vertical="center"/>
    </xf>
    <xf numFmtId="164" fontId="1" fillId="0" borderId="11" xfId="0" applyNumberFormat="1" applyFont="1" applyFill="1" applyBorder="1" applyAlignment="1">
      <alignment horizontal="right" vertical="center"/>
    </xf>
    <xf numFmtId="0" fontId="0" fillId="0" borderId="0" xfId="0" applyFill="1"/>
    <xf numFmtId="0" fontId="3" fillId="4" borderId="11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3" fillId="4" borderId="1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48"/>
  <sheetViews>
    <sheetView tabSelected="1" topLeftCell="A7" workbookViewId="0">
      <selection activeCell="F42" sqref="F42"/>
    </sheetView>
  </sheetViews>
  <sheetFormatPr defaultColWidth="11.453125" defaultRowHeight="12.5"/>
  <cols>
    <col min="1" max="1" width="2.81640625" customWidth="1"/>
    <col min="2" max="2" width="25.1796875" customWidth="1"/>
    <col min="3" max="3" width="39.54296875" customWidth="1"/>
    <col min="4" max="4" width="8" customWidth="1"/>
    <col min="5" max="9" width="21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660-1</v>
      </c>
    </row>
    <row r="9" spans="1:9">
      <c r="A9" s="6" t="s">
        <v>88</v>
      </c>
    </row>
    <row r="10" spans="1:9">
      <c r="B10" s="51" t="s">
        <v>99</v>
      </c>
      <c r="C10" s="52"/>
      <c r="D10" s="52"/>
      <c r="E10" s="52"/>
      <c r="F10" s="52"/>
      <c r="G10" s="52"/>
      <c r="H10" s="52"/>
      <c r="I10" s="52"/>
    </row>
    <row r="11" spans="1:9">
      <c r="B11" s="9" t="s">
        <v>88</v>
      </c>
    </row>
    <row r="12" spans="1:9" ht="25">
      <c r="E12" s="20" t="s">
        <v>1320</v>
      </c>
      <c r="F12" s="20" t="s">
        <v>1214</v>
      </c>
      <c r="G12" s="20" t="s">
        <v>890</v>
      </c>
      <c r="H12" s="20" t="s">
        <v>891</v>
      </c>
      <c r="I12" s="20" t="s">
        <v>1309</v>
      </c>
    </row>
    <row r="13" spans="1:9">
      <c r="E13" s="20" t="s">
        <v>368</v>
      </c>
      <c r="F13" s="20" t="s">
        <v>368</v>
      </c>
      <c r="G13" s="20" t="s">
        <v>368</v>
      </c>
      <c r="H13" s="20" t="s">
        <v>368</v>
      </c>
      <c r="I13" s="20" t="s">
        <v>746</v>
      </c>
    </row>
    <row r="14" spans="1:9">
      <c r="E14" s="17" t="s">
        <v>36</v>
      </c>
      <c r="F14" s="17" t="s">
        <v>36</v>
      </c>
      <c r="G14" s="17" t="s">
        <v>52</v>
      </c>
      <c r="H14" s="17" t="s">
        <v>52</v>
      </c>
      <c r="I14" s="17" t="s">
        <v>52</v>
      </c>
    </row>
    <row r="15" spans="1:9">
      <c r="B15" s="46" t="s">
        <v>751</v>
      </c>
      <c r="C15" s="12" t="s">
        <v>1325</v>
      </c>
      <c r="D15" s="17" t="s">
        <v>36</v>
      </c>
      <c r="E15" s="22">
        <v>12.974954184483799</v>
      </c>
      <c r="F15" s="22">
        <v>16.4049810503519</v>
      </c>
      <c r="G15" s="22">
        <v>12.974954184483799</v>
      </c>
      <c r="H15" s="22">
        <v>16.4049810503519</v>
      </c>
      <c r="I15" s="22">
        <v>15.8788271504941</v>
      </c>
    </row>
    <row r="16" spans="1:9">
      <c r="B16" s="47"/>
      <c r="C16" s="12" t="s">
        <v>1326</v>
      </c>
      <c r="D16" s="17" t="s">
        <v>52</v>
      </c>
      <c r="E16" s="22">
        <v>1.1095917783637399</v>
      </c>
      <c r="F16" s="22">
        <v>1.38088381691326</v>
      </c>
      <c r="G16" s="22">
        <v>1.1095917783637399</v>
      </c>
      <c r="H16" s="22">
        <v>1.38088381691326</v>
      </c>
      <c r="I16" s="22">
        <v>1.3309977730704501</v>
      </c>
    </row>
    <row r="17" spans="2:9">
      <c r="B17" s="47"/>
      <c r="C17" s="12" t="s">
        <v>653</v>
      </c>
      <c r="D17" s="17" t="s">
        <v>70</v>
      </c>
      <c r="E17" s="22">
        <v>11.71</v>
      </c>
      <c r="F17" s="22">
        <v>11.74</v>
      </c>
      <c r="G17" s="5"/>
      <c r="H17" s="5"/>
      <c r="I17" s="22">
        <v>11.98</v>
      </c>
    </row>
    <row r="18" spans="2:9">
      <c r="B18" s="47"/>
      <c r="C18" s="12" t="s">
        <v>668</v>
      </c>
      <c r="D18" s="17" t="s">
        <v>81</v>
      </c>
      <c r="E18" s="22">
        <v>7.38</v>
      </c>
      <c r="F18" s="22">
        <v>7.46</v>
      </c>
      <c r="G18" s="5"/>
      <c r="H18" s="5"/>
      <c r="I18" s="22">
        <v>7.52</v>
      </c>
    </row>
    <row r="19" spans="2:9">
      <c r="B19" s="47"/>
      <c r="C19" s="12" t="s">
        <v>664</v>
      </c>
      <c r="D19" s="17" t="s">
        <v>86</v>
      </c>
      <c r="E19" s="22">
        <v>128</v>
      </c>
      <c r="F19" s="22">
        <v>128</v>
      </c>
      <c r="G19" s="5"/>
      <c r="H19" s="5"/>
      <c r="I19" s="22">
        <v>130</v>
      </c>
    </row>
    <row r="20" spans="2:9">
      <c r="B20" s="47"/>
      <c r="C20" s="12" t="s">
        <v>666</v>
      </c>
      <c r="D20" s="17" t="s">
        <v>87</v>
      </c>
      <c r="E20" s="22">
        <v>113.221990557974</v>
      </c>
      <c r="F20" s="22">
        <v>119</v>
      </c>
      <c r="G20" s="5"/>
      <c r="H20" s="5"/>
      <c r="I20" s="22">
        <v>116</v>
      </c>
    </row>
    <row r="21" spans="2:9">
      <c r="B21" s="47"/>
      <c r="C21" s="12" t="s">
        <v>657</v>
      </c>
      <c r="D21" s="17" t="s">
        <v>242</v>
      </c>
      <c r="E21" s="22">
        <v>2.8784607809718601</v>
      </c>
      <c r="F21" s="22">
        <v>3.2414310718797301</v>
      </c>
      <c r="G21" s="22">
        <v>2.8784607809718601</v>
      </c>
      <c r="H21" s="22">
        <v>3.2414310718797301</v>
      </c>
      <c r="I21" s="22">
        <v>3.3344196404323498</v>
      </c>
    </row>
    <row r="22" spans="2:9">
      <c r="B22" s="47"/>
      <c r="C22" s="12" t="s">
        <v>661</v>
      </c>
      <c r="D22" s="17" t="s">
        <v>243</v>
      </c>
      <c r="E22" s="22">
        <v>36.6243194192378</v>
      </c>
      <c r="F22" s="22">
        <v>34.956063268892798</v>
      </c>
      <c r="G22" s="22">
        <v>36.6243194192378</v>
      </c>
      <c r="H22" s="22">
        <v>34.956063268892798</v>
      </c>
      <c r="I22" s="22">
        <v>34.223814953575499</v>
      </c>
    </row>
    <row r="23" spans="2:9">
      <c r="B23" s="48"/>
      <c r="C23" s="12" t="s">
        <v>1292</v>
      </c>
      <c r="D23" s="17" t="s">
        <v>244</v>
      </c>
      <c r="E23" s="22">
        <v>1.4660536287958299</v>
      </c>
      <c r="F23" s="22">
        <v>1.52065694109103</v>
      </c>
      <c r="G23" s="5"/>
      <c r="H23" s="5"/>
      <c r="I23" s="22">
        <v>1.4885989656793599</v>
      </c>
    </row>
    <row r="24" spans="2:9" ht="25">
      <c r="B24" s="48" t="s">
        <v>750</v>
      </c>
      <c r="C24" s="12" t="s">
        <v>1279</v>
      </c>
      <c r="D24" s="17" t="s">
        <v>39</v>
      </c>
      <c r="E24" s="22">
        <v>0.482549104067796</v>
      </c>
      <c r="F24" s="22">
        <v>0.54968452042565397</v>
      </c>
      <c r="G24" s="5"/>
      <c r="H24" s="5"/>
      <c r="I24" s="22">
        <v>0.52225356527190103</v>
      </c>
    </row>
    <row r="25" spans="2:9" ht="25">
      <c r="B25" s="48"/>
      <c r="C25" s="12" t="s">
        <v>1293</v>
      </c>
      <c r="D25" s="17" t="s">
        <v>41</v>
      </c>
      <c r="E25" s="22">
        <v>-2.7759758567210899E-2</v>
      </c>
      <c r="F25" s="22">
        <v>6.9227499967138797E-2</v>
      </c>
      <c r="G25" s="22">
        <v>-2.7759758567210899E-2</v>
      </c>
      <c r="H25" s="22">
        <v>6.9227499967138797E-2</v>
      </c>
      <c r="I25" s="22">
        <v>8.2224602225476506E-2</v>
      </c>
    </row>
    <row r="26" spans="2:9">
      <c r="B26" s="46" t="s">
        <v>954</v>
      </c>
      <c r="C26" s="12" t="s">
        <v>1236</v>
      </c>
      <c r="D26" s="17" t="s">
        <v>42</v>
      </c>
      <c r="E26" s="24">
        <v>2124000</v>
      </c>
      <c r="F26" s="24">
        <v>2424000</v>
      </c>
      <c r="G26" s="24">
        <v>2124000</v>
      </c>
      <c r="H26" s="24">
        <v>2424000</v>
      </c>
      <c r="I26" s="24">
        <v>9802000</v>
      </c>
    </row>
    <row r="27" spans="2:9">
      <c r="B27" s="47"/>
      <c r="C27" s="12" t="s">
        <v>464</v>
      </c>
      <c r="D27" s="17" t="s">
        <v>45</v>
      </c>
      <c r="E27" s="24">
        <v>4235000</v>
      </c>
      <c r="F27" s="24">
        <v>4275000</v>
      </c>
      <c r="G27" s="24">
        <v>4235000</v>
      </c>
      <c r="H27" s="24">
        <v>4275000</v>
      </c>
      <c r="I27" s="24">
        <v>18103000</v>
      </c>
    </row>
    <row r="28" spans="2:9">
      <c r="B28" s="47"/>
      <c r="C28" s="12" t="s">
        <v>439</v>
      </c>
      <c r="D28" s="17" t="s">
        <v>46</v>
      </c>
      <c r="E28" s="24">
        <v>35000</v>
      </c>
      <c r="F28" s="24">
        <v>262000</v>
      </c>
      <c r="G28" s="24">
        <v>35000</v>
      </c>
      <c r="H28" s="24">
        <v>262000</v>
      </c>
      <c r="I28" s="24">
        <v>1299000</v>
      </c>
    </row>
    <row r="29" spans="2:9">
      <c r="B29" s="47"/>
      <c r="C29" s="12" t="s">
        <v>1092</v>
      </c>
      <c r="D29" s="17" t="s">
        <v>47</v>
      </c>
      <c r="E29" s="24">
        <v>1275000</v>
      </c>
      <c r="F29" s="24">
        <v>1415000</v>
      </c>
      <c r="G29" s="24">
        <v>1275000</v>
      </c>
      <c r="H29" s="24">
        <v>1415000</v>
      </c>
      <c r="I29" s="24">
        <v>6453000</v>
      </c>
    </row>
    <row r="30" spans="2:9">
      <c r="B30" s="47"/>
      <c r="C30" s="12" t="s">
        <v>1153</v>
      </c>
      <c r="D30" s="17" t="s">
        <v>48</v>
      </c>
      <c r="E30" s="24">
        <v>1115000</v>
      </c>
      <c r="F30" s="24">
        <v>1059000</v>
      </c>
      <c r="G30" s="24">
        <v>1115000</v>
      </c>
      <c r="H30" s="24">
        <v>1059000</v>
      </c>
      <c r="I30" s="24">
        <v>4431000</v>
      </c>
    </row>
    <row r="31" spans="2:9">
      <c r="B31" s="47"/>
      <c r="C31" s="12" t="s">
        <v>443</v>
      </c>
      <c r="D31" s="17" t="s">
        <v>49</v>
      </c>
      <c r="E31" s="24">
        <v>2018000</v>
      </c>
      <c r="F31" s="24">
        <v>1989000</v>
      </c>
      <c r="G31" s="24">
        <v>2018000</v>
      </c>
      <c r="H31" s="24">
        <v>1989000</v>
      </c>
      <c r="I31" s="24">
        <v>8404000</v>
      </c>
    </row>
    <row r="32" spans="2:9">
      <c r="B32" s="48"/>
      <c r="C32" s="12" t="s">
        <v>898</v>
      </c>
      <c r="D32" s="17" t="s">
        <v>50</v>
      </c>
      <c r="E32" s="24">
        <v>1119000</v>
      </c>
      <c r="F32" s="24">
        <v>1115000</v>
      </c>
      <c r="G32" s="24">
        <v>1119000</v>
      </c>
      <c r="H32" s="24">
        <v>1115000</v>
      </c>
      <c r="I32" s="24">
        <v>4671000</v>
      </c>
    </row>
    <row r="33" spans="2:9">
      <c r="B33" s="48" t="s">
        <v>1237</v>
      </c>
      <c r="C33" s="12" t="s">
        <v>1221</v>
      </c>
      <c r="D33" s="17" t="s">
        <v>51</v>
      </c>
      <c r="E33" s="24">
        <v>1.61780191324286</v>
      </c>
      <c r="F33" s="24">
        <v>1.8301989343112499</v>
      </c>
      <c r="G33" s="24">
        <v>1.61780191324286</v>
      </c>
      <c r="H33" s="24">
        <v>1.8301989343112499</v>
      </c>
      <c r="I33" s="24">
        <v>7.4321992430160204</v>
      </c>
    </row>
    <row r="34" spans="2:9">
      <c r="B34" s="48"/>
      <c r="C34" s="12" t="s">
        <v>1231</v>
      </c>
      <c r="D34" s="17" t="s">
        <v>53</v>
      </c>
      <c r="E34" s="24">
        <v>1.616161522701</v>
      </c>
      <c r="F34" s="24">
        <v>1.8278379328072301</v>
      </c>
      <c r="G34" s="24">
        <v>1.616161522701</v>
      </c>
      <c r="H34" s="24">
        <v>1.8278379328072301</v>
      </c>
      <c r="I34" s="24">
        <v>7.4243062644947297</v>
      </c>
    </row>
    <row r="35" spans="2:9">
      <c r="B35" s="46" t="s">
        <v>953</v>
      </c>
      <c r="C35" s="12" t="s">
        <v>1100</v>
      </c>
      <c r="D35" s="17" t="s">
        <v>60</v>
      </c>
      <c r="E35" s="24">
        <v>797234000</v>
      </c>
      <c r="F35" s="24">
        <v>720197000</v>
      </c>
      <c r="G35" s="7"/>
      <c r="H35" s="7"/>
      <c r="I35" s="24">
        <v>766665000</v>
      </c>
    </row>
    <row r="36" spans="2:9">
      <c r="B36" s="47"/>
      <c r="C36" s="12" t="s">
        <v>821</v>
      </c>
      <c r="D36" s="17" t="s">
        <v>62</v>
      </c>
      <c r="E36" s="24">
        <v>81501000</v>
      </c>
      <c r="F36" s="24">
        <v>90552000</v>
      </c>
      <c r="G36" s="7"/>
      <c r="H36" s="7"/>
      <c r="I36" s="24">
        <v>71892000</v>
      </c>
    </row>
    <row r="37" spans="2:9">
      <c r="B37" s="47"/>
      <c r="C37" s="12" t="s">
        <v>914</v>
      </c>
      <c r="D37" s="17" t="s">
        <v>63</v>
      </c>
      <c r="E37" s="24">
        <v>145315000</v>
      </c>
      <c r="F37" s="24">
        <v>133277000</v>
      </c>
      <c r="G37" s="7"/>
      <c r="H37" s="7"/>
      <c r="I37" s="24">
        <v>144245000</v>
      </c>
    </row>
    <row r="38" spans="2:9">
      <c r="B38" s="47"/>
      <c r="C38" s="12" t="s">
        <v>328</v>
      </c>
      <c r="D38" s="17" t="s">
        <v>64</v>
      </c>
      <c r="E38" s="24">
        <v>519267000</v>
      </c>
      <c r="F38" s="24">
        <v>455594000</v>
      </c>
      <c r="G38" s="7"/>
      <c r="H38" s="7"/>
      <c r="I38" s="24">
        <v>502881000</v>
      </c>
    </row>
    <row r="39" spans="2:9">
      <c r="B39" s="47"/>
      <c r="C39" s="12" t="s">
        <v>1093</v>
      </c>
      <c r="D39" s="17" t="s">
        <v>65</v>
      </c>
      <c r="E39" s="24">
        <v>731687000</v>
      </c>
      <c r="F39" s="24">
        <v>659973000</v>
      </c>
      <c r="G39" s="7"/>
      <c r="H39" s="7"/>
      <c r="I39" s="24">
        <v>701988000</v>
      </c>
    </row>
    <row r="40" spans="2:9">
      <c r="B40" s="47"/>
      <c r="C40" s="12" t="s">
        <v>1173</v>
      </c>
      <c r="D40" s="17" t="s">
        <v>66</v>
      </c>
      <c r="E40" s="24">
        <v>602807000</v>
      </c>
      <c r="F40" s="24">
        <v>565886000</v>
      </c>
      <c r="G40" s="7"/>
      <c r="H40" s="7"/>
      <c r="I40" s="24">
        <v>592676000</v>
      </c>
    </row>
    <row r="41" spans="2:9">
      <c r="B41" s="47"/>
      <c r="C41" s="12" t="s">
        <v>1176</v>
      </c>
      <c r="D41" s="17" t="s">
        <v>67</v>
      </c>
      <c r="E41" s="24">
        <v>10455000</v>
      </c>
      <c r="F41" s="24">
        <v>7016000</v>
      </c>
      <c r="G41" s="7"/>
      <c r="H41" s="7"/>
      <c r="I41" s="24">
        <v>10367000</v>
      </c>
    </row>
    <row r="42" spans="2:9">
      <c r="B42" s="47"/>
      <c r="C42" s="12" t="s">
        <v>288</v>
      </c>
      <c r="D42" s="17" t="s">
        <v>68</v>
      </c>
      <c r="E42" s="24">
        <v>43027000</v>
      </c>
      <c r="F42" s="24">
        <v>24708000</v>
      </c>
      <c r="G42" s="7"/>
      <c r="H42" s="7"/>
      <c r="I42" s="24">
        <v>35896000</v>
      </c>
    </row>
    <row r="43" spans="2:9">
      <c r="B43" s="48"/>
      <c r="C43" s="12" t="s">
        <v>429</v>
      </c>
      <c r="D43" s="17" t="s">
        <v>69</v>
      </c>
      <c r="E43" s="24">
        <v>65547000</v>
      </c>
      <c r="F43" s="24">
        <v>60224000</v>
      </c>
      <c r="G43" s="7"/>
      <c r="H43" s="7"/>
      <c r="I43" s="24">
        <v>64677000</v>
      </c>
    </row>
    <row r="44" spans="2:9">
      <c r="B44" s="12" t="s">
        <v>951</v>
      </c>
      <c r="C44" s="12" t="s">
        <v>833</v>
      </c>
      <c r="D44" s="17" t="s">
        <v>71</v>
      </c>
      <c r="E44" s="24">
        <v>73.319999999999993</v>
      </c>
      <c r="F44" s="24">
        <v>50.08</v>
      </c>
      <c r="G44" s="7"/>
      <c r="H44" s="7"/>
      <c r="I44" s="24">
        <v>72.05</v>
      </c>
    </row>
    <row r="45" spans="2:9">
      <c r="B45" s="12"/>
      <c r="C45" s="12" t="s">
        <v>412</v>
      </c>
      <c r="D45" s="17" t="s">
        <v>72</v>
      </c>
      <c r="E45" s="24">
        <v>0.64890000000000003</v>
      </c>
      <c r="F45" s="24">
        <v>0.54549999999999998</v>
      </c>
      <c r="G45" s="24">
        <v>0.64890000000000003</v>
      </c>
      <c r="H45" s="24">
        <v>0.54549999999999998</v>
      </c>
      <c r="I45" s="24">
        <v>3.1042999999999998</v>
      </c>
    </row>
    <row r="46" spans="2:9">
      <c r="B46" s="12"/>
      <c r="C46" s="12" t="s">
        <v>871</v>
      </c>
      <c r="D46" s="17" t="s">
        <v>73</v>
      </c>
      <c r="E46" s="22">
        <v>8429</v>
      </c>
      <c r="F46" s="22">
        <v>8471</v>
      </c>
      <c r="G46" s="22">
        <v>8429</v>
      </c>
      <c r="H46" s="22">
        <v>8471</v>
      </c>
      <c r="I46" s="22">
        <v>8479</v>
      </c>
    </row>
    <row r="47" spans="2:9">
      <c r="B47" s="12"/>
      <c r="C47" s="12" t="s">
        <v>658</v>
      </c>
      <c r="D47" s="17" t="s">
        <v>74</v>
      </c>
      <c r="E47" s="22">
        <v>2.2123922699484302</v>
      </c>
      <c r="F47" s="22">
        <v>2.4353458404720301</v>
      </c>
      <c r="G47" s="22">
        <v>2.2123922699484302</v>
      </c>
      <c r="H47" s="22">
        <v>2.4353458404720301</v>
      </c>
      <c r="I47" s="22">
        <v>2.4581771766878502</v>
      </c>
    </row>
    <row r="48" spans="2:9">
      <c r="B48" s="11"/>
      <c r="C48" s="11" t="s">
        <v>669</v>
      </c>
      <c r="D48" s="19" t="s">
        <v>75</v>
      </c>
      <c r="E48" s="25">
        <v>0.58248344297343402</v>
      </c>
      <c r="F48" s="25">
        <v>0.60328216258710599</v>
      </c>
      <c r="G48" s="25">
        <v>0.58248344297343402</v>
      </c>
      <c r="H48" s="25">
        <v>0.60328216258710599</v>
      </c>
      <c r="I48" s="25">
        <v>0.60167834446798096</v>
      </c>
    </row>
  </sheetData>
  <mergeCells count="13">
    <mergeCell ref="A1:C1"/>
    <mergeCell ref="A2:C2"/>
    <mergeCell ref="A4:B4"/>
    <mergeCell ref="D4:E4"/>
    <mergeCell ref="A5:B5"/>
    <mergeCell ref="B26:B32"/>
    <mergeCell ref="B33:B34"/>
    <mergeCell ref="B35:B43"/>
    <mergeCell ref="A6:B6"/>
    <mergeCell ref="A8:B8"/>
    <mergeCell ref="B10:I10"/>
    <mergeCell ref="B15:B23"/>
    <mergeCell ref="B24:B25"/>
  </mergeCells>
  <hyperlinks>
    <hyperlink ref="A1" location="Overview!A1" tooltip="Overview" display="&lt;&lt;" xr:uid="{00000000-0004-0000-0200-000000000000}"/>
  </hyperlink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outlinePr summaryBelow="0" summaryRight="0"/>
  </sheetPr>
  <dimension ref="A1:N20"/>
  <sheetViews>
    <sheetView workbookViewId="0">
      <selection activeCell="M34" sqref="M34"/>
    </sheetView>
  </sheetViews>
  <sheetFormatPr defaultColWidth="11.453125" defaultRowHeight="12.5"/>
  <cols>
    <col min="1" max="1" width="2.81640625" customWidth="1"/>
    <col min="2" max="2" width="25.1796875" customWidth="1"/>
    <col min="3" max="3" width="13.54296875" customWidth="1"/>
    <col min="4" max="4" width="17.54296875" customWidth="1"/>
    <col min="5" max="5" width="8" customWidth="1"/>
    <col min="6" max="14" width="21.54296875" customWidth="1"/>
  </cols>
  <sheetData>
    <row r="1" spans="1:14" ht="13">
      <c r="A1" s="53" t="s">
        <v>254</v>
      </c>
      <c r="B1" s="52"/>
      <c r="C1" s="52"/>
    </row>
    <row r="2" spans="1:14" ht="13">
      <c r="A2" s="53" t="s">
        <v>491</v>
      </c>
      <c r="B2" s="52"/>
      <c r="C2" s="52"/>
    </row>
    <row r="4" spans="1:14">
      <c r="A4" s="54" t="s">
        <v>370</v>
      </c>
      <c r="B4" s="55"/>
      <c r="C4" s="10" t="s">
        <v>43</v>
      </c>
      <c r="D4" s="56" t="s">
        <v>486</v>
      </c>
      <c r="E4" s="56"/>
    </row>
    <row r="5" spans="1:14">
      <c r="A5" s="49" t="s">
        <v>1313</v>
      </c>
      <c r="B5" s="49"/>
      <c r="C5" s="14">
        <v>46112</v>
      </c>
    </row>
    <row r="6" spans="1:14">
      <c r="A6" s="49" t="s">
        <v>1010</v>
      </c>
      <c r="B6" s="49"/>
      <c r="C6" s="13" t="s">
        <v>260</v>
      </c>
    </row>
    <row r="7" spans="1:14">
      <c r="A7" s="2"/>
      <c r="B7" s="2"/>
      <c r="C7" s="15"/>
    </row>
    <row r="8" spans="1:14">
      <c r="A8" s="50" t="s">
        <v>870</v>
      </c>
      <c r="B8" s="50"/>
      <c r="C8" s="16" t="str">
        <f>B11</f>
        <v>660-7</v>
      </c>
    </row>
    <row r="9" spans="1:14">
      <c r="A9" s="6" t="s">
        <v>226</v>
      </c>
    </row>
    <row r="10" spans="1:14">
      <c r="B10" s="51" t="s">
        <v>241</v>
      </c>
      <c r="C10" s="52"/>
      <c r="D10" s="52"/>
      <c r="E10" s="52"/>
      <c r="F10" s="52"/>
      <c r="G10" s="52"/>
      <c r="H10" s="52"/>
      <c r="I10" s="52"/>
    </row>
    <row r="11" spans="1:14">
      <c r="B11" s="9" t="s">
        <v>226</v>
      </c>
    </row>
    <row r="12" spans="1:14">
      <c r="F12" s="60" t="s">
        <v>1320</v>
      </c>
      <c r="G12" s="59"/>
      <c r="H12" s="60"/>
      <c r="I12" s="60" t="s">
        <v>1214</v>
      </c>
      <c r="J12" s="59"/>
      <c r="K12" s="60"/>
      <c r="L12" s="60" t="s">
        <v>1309</v>
      </c>
      <c r="M12" s="59"/>
      <c r="N12" s="60"/>
    </row>
    <row r="13" spans="1:14">
      <c r="F13" s="20" t="s">
        <v>461</v>
      </c>
      <c r="G13" s="20" t="s">
        <v>460</v>
      </c>
      <c r="H13" s="20" t="s">
        <v>1078</v>
      </c>
      <c r="I13" s="20" t="s">
        <v>461</v>
      </c>
      <c r="J13" s="20" t="s">
        <v>460</v>
      </c>
      <c r="K13" s="20" t="s">
        <v>1078</v>
      </c>
      <c r="L13" s="20" t="s">
        <v>461</v>
      </c>
      <c r="M13" s="20" t="s">
        <v>460</v>
      </c>
      <c r="N13" s="20" t="s">
        <v>1078</v>
      </c>
    </row>
    <row r="14" spans="1:14">
      <c r="F14" s="17" t="s">
        <v>36</v>
      </c>
      <c r="G14" s="17" t="s">
        <v>52</v>
      </c>
      <c r="H14" s="17" t="s">
        <v>70</v>
      </c>
      <c r="I14" s="17" t="s">
        <v>36</v>
      </c>
      <c r="J14" s="17" t="s">
        <v>52</v>
      </c>
      <c r="K14" s="17" t="s">
        <v>70</v>
      </c>
      <c r="L14" s="17" t="s">
        <v>36</v>
      </c>
      <c r="M14" s="17" t="s">
        <v>52</v>
      </c>
      <c r="N14" s="17" t="s">
        <v>70</v>
      </c>
    </row>
    <row r="15" spans="1:14">
      <c r="B15" s="46" t="s">
        <v>394</v>
      </c>
      <c r="C15" s="46" t="s">
        <v>1275</v>
      </c>
      <c r="D15" s="12" t="s">
        <v>1149</v>
      </c>
      <c r="E15" s="17" t="s">
        <v>36</v>
      </c>
      <c r="F15" s="41">
        <v>559000</v>
      </c>
      <c r="G15" s="41"/>
      <c r="H15" s="41"/>
      <c r="I15" s="41">
        <v>536000</v>
      </c>
      <c r="J15" s="41">
        <v>-106000</v>
      </c>
      <c r="K15" s="41">
        <v>453000</v>
      </c>
      <c r="L15" s="41">
        <v>511000</v>
      </c>
      <c r="M15" s="41"/>
      <c r="N15" s="24"/>
    </row>
    <row r="16" spans="1:14">
      <c r="B16" s="47"/>
      <c r="C16" s="47"/>
      <c r="D16" s="12" t="s">
        <v>814</v>
      </c>
      <c r="E16" s="17" t="s">
        <v>52</v>
      </c>
      <c r="F16" s="41">
        <v>559000</v>
      </c>
      <c r="G16" s="41"/>
      <c r="H16" s="41"/>
      <c r="I16" s="41">
        <v>536000</v>
      </c>
      <c r="J16" s="41">
        <v>-41000</v>
      </c>
      <c r="K16" s="41">
        <v>518000</v>
      </c>
      <c r="L16" s="41">
        <v>511000</v>
      </c>
      <c r="M16" s="41"/>
      <c r="N16" s="24"/>
    </row>
    <row r="17" spans="2:14">
      <c r="B17" s="47"/>
      <c r="C17" s="47"/>
      <c r="D17" s="12" t="s">
        <v>671</v>
      </c>
      <c r="E17" s="17" t="s">
        <v>70</v>
      </c>
      <c r="F17" s="41">
        <v>-890000</v>
      </c>
      <c r="G17" s="41"/>
      <c r="H17" s="41"/>
      <c r="I17" s="41">
        <v>-747000</v>
      </c>
      <c r="J17" s="41">
        <v>143000</v>
      </c>
      <c r="K17" s="41">
        <v>-747000</v>
      </c>
      <c r="L17" s="41">
        <v>-822000</v>
      </c>
      <c r="M17" s="41"/>
      <c r="N17" s="24"/>
    </row>
    <row r="18" spans="2:14">
      <c r="B18" s="48"/>
      <c r="C18" s="48"/>
      <c r="D18" s="12" t="s">
        <v>814</v>
      </c>
      <c r="E18" s="17" t="s">
        <v>81</v>
      </c>
      <c r="F18" s="43">
        <v>-890000</v>
      </c>
      <c r="G18" s="43"/>
      <c r="H18" s="41"/>
      <c r="I18" s="43">
        <v>-747000</v>
      </c>
      <c r="J18" s="43">
        <v>43000</v>
      </c>
      <c r="K18" s="41">
        <v>-847000</v>
      </c>
      <c r="L18" s="43">
        <v>-822000</v>
      </c>
      <c r="M18" s="43"/>
      <c r="N18" s="24"/>
    </row>
    <row r="19" spans="2:14">
      <c r="B19" s="48" t="s">
        <v>405</v>
      </c>
      <c r="C19" s="48" t="s">
        <v>1275</v>
      </c>
      <c r="D19" s="12" t="s">
        <v>1149</v>
      </c>
      <c r="E19" s="17" t="s">
        <v>86</v>
      </c>
      <c r="F19" s="28"/>
      <c r="G19" s="28"/>
      <c r="H19" s="24">
        <v>-1591000</v>
      </c>
      <c r="I19" s="28"/>
      <c r="J19" s="28"/>
      <c r="K19" s="24">
        <v>-1071000</v>
      </c>
      <c r="L19" s="28"/>
      <c r="M19" s="28"/>
      <c r="N19" s="24">
        <v>-1084000</v>
      </c>
    </row>
    <row r="20" spans="2:14">
      <c r="B20" s="46"/>
      <c r="C20" s="46"/>
      <c r="D20" s="11" t="s">
        <v>671</v>
      </c>
      <c r="E20" s="19" t="s">
        <v>87</v>
      </c>
      <c r="F20" s="28"/>
      <c r="G20" s="28"/>
      <c r="H20" s="27">
        <v>1667000</v>
      </c>
      <c r="I20" s="28"/>
      <c r="J20" s="28"/>
      <c r="K20" s="27">
        <v>1068000</v>
      </c>
      <c r="L20" s="28"/>
      <c r="M20" s="28"/>
      <c r="N20" s="27">
        <v>1119000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L12:N12"/>
    <mergeCell ref="B15:B18"/>
    <mergeCell ref="C15:C18"/>
    <mergeCell ref="B19:B20"/>
    <mergeCell ref="C19:C20"/>
  </mergeCells>
  <hyperlinks>
    <hyperlink ref="A1" location="Overview!A1" tooltip="Overview" display="&lt;&lt;" xr:uid="{00000000-0004-0000-4700-000000000000}"/>
  </hyperlink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37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39.81640625" customWidth="1"/>
    <col min="4" max="4" width="8" customWidth="1"/>
    <col min="5" max="9" width="21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660-11</v>
      </c>
    </row>
    <row r="9" spans="1:9">
      <c r="A9" s="6" t="s">
        <v>89</v>
      </c>
    </row>
    <row r="10" spans="1:9">
      <c r="B10" s="51" t="s">
        <v>90</v>
      </c>
      <c r="C10" s="52"/>
      <c r="D10" s="52"/>
      <c r="E10" s="52"/>
      <c r="F10" s="52"/>
      <c r="G10" s="52"/>
      <c r="H10" s="52"/>
      <c r="I10" s="52"/>
    </row>
    <row r="11" spans="1:9">
      <c r="B11" s="9" t="s">
        <v>89</v>
      </c>
    </row>
    <row r="12" spans="1:9" ht="25">
      <c r="E12" s="20" t="s">
        <v>1320</v>
      </c>
      <c r="F12" s="20" t="s">
        <v>1214</v>
      </c>
      <c r="G12" s="20" t="s">
        <v>890</v>
      </c>
      <c r="H12" s="20" t="s">
        <v>891</v>
      </c>
      <c r="I12" s="20" t="s">
        <v>1309</v>
      </c>
    </row>
    <row r="13" spans="1:9">
      <c r="E13" s="20" t="s">
        <v>368</v>
      </c>
      <c r="F13" s="20" t="s">
        <v>368</v>
      </c>
      <c r="G13" s="20" t="s">
        <v>368</v>
      </c>
      <c r="H13" s="20" t="s">
        <v>368</v>
      </c>
      <c r="I13" s="20" t="s">
        <v>746</v>
      </c>
    </row>
    <row r="14" spans="1:9">
      <c r="E14" s="17" t="s">
        <v>36</v>
      </c>
      <c r="F14" s="17" t="s">
        <v>36</v>
      </c>
      <c r="G14" s="17" t="s">
        <v>52</v>
      </c>
      <c r="H14" s="17" t="s">
        <v>52</v>
      </c>
      <c r="I14" s="17" t="s">
        <v>52</v>
      </c>
    </row>
    <row r="15" spans="1:9">
      <c r="B15" s="48" t="s">
        <v>461</v>
      </c>
      <c r="C15" s="48"/>
      <c r="D15" s="17" t="s">
        <v>36</v>
      </c>
      <c r="E15" s="24">
        <v>8540000</v>
      </c>
      <c r="F15" s="24">
        <v>8698000</v>
      </c>
      <c r="G15" s="24">
        <v>8540000</v>
      </c>
      <c r="H15" s="24">
        <v>8698000</v>
      </c>
      <c r="I15" s="24">
        <v>36788000</v>
      </c>
    </row>
    <row r="16" spans="1:9">
      <c r="B16" s="48" t="s">
        <v>441</v>
      </c>
      <c r="C16" s="48"/>
      <c r="D16" s="17" t="s">
        <v>52</v>
      </c>
      <c r="E16" s="24">
        <v>4305000</v>
      </c>
      <c r="F16" s="24">
        <v>4423000</v>
      </c>
      <c r="G16" s="24">
        <v>4305000</v>
      </c>
      <c r="H16" s="24">
        <v>4423000</v>
      </c>
      <c r="I16" s="24">
        <v>18685000</v>
      </c>
    </row>
    <row r="17" spans="2:9">
      <c r="B17" s="48" t="s">
        <v>464</v>
      </c>
      <c r="C17" s="48"/>
      <c r="D17" s="17" t="s">
        <v>70</v>
      </c>
      <c r="E17" s="24">
        <v>4235000</v>
      </c>
      <c r="F17" s="24">
        <v>4275000</v>
      </c>
      <c r="G17" s="24">
        <v>4235000</v>
      </c>
      <c r="H17" s="24">
        <v>4275000</v>
      </c>
      <c r="I17" s="24">
        <v>18103000</v>
      </c>
    </row>
    <row r="18" spans="2:9">
      <c r="B18" s="48" t="s">
        <v>439</v>
      </c>
      <c r="C18" s="48"/>
      <c r="D18" s="17" t="s">
        <v>81</v>
      </c>
      <c r="E18" s="24">
        <v>35000</v>
      </c>
      <c r="F18" s="24">
        <v>262000</v>
      </c>
      <c r="G18" s="24">
        <v>35000</v>
      </c>
      <c r="H18" s="24">
        <v>262000</v>
      </c>
      <c r="I18" s="24">
        <v>1299000</v>
      </c>
    </row>
    <row r="19" spans="2:9">
      <c r="B19" s="48" t="s">
        <v>465</v>
      </c>
      <c r="C19" s="48"/>
      <c r="D19" s="17" t="s">
        <v>86</v>
      </c>
      <c r="E19" s="24">
        <v>4200000</v>
      </c>
      <c r="F19" s="24">
        <v>4013000</v>
      </c>
      <c r="G19" s="24">
        <v>4200000</v>
      </c>
      <c r="H19" s="24">
        <v>4013000</v>
      </c>
      <c r="I19" s="24">
        <v>16804000</v>
      </c>
    </row>
    <row r="20" spans="2:9">
      <c r="B20" s="46" t="s">
        <v>468</v>
      </c>
      <c r="C20" s="12" t="s">
        <v>460</v>
      </c>
      <c r="D20" s="17" t="s">
        <v>87</v>
      </c>
      <c r="E20" s="24">
        <v>156000</v>
      </c>
      <c r="F20" s="24">
        <v>325000</v>
      </c>
      <c r="G20" s="24">
        <v>156000</v>
      </c>
      <c r="H20" s="24">
        <v>325000</v>
      </c>
      <c r="I20" s="24">
        <v>1518000</v>
      </c>
    </row>
    <row r="21" spans="2:9">
      <c r="B21" s="47"/>
      <c r="C21" s="12" t="s">
        <v>1153</v>
      </c>
      <c r="D21" s="17" t="s">
        <v>242</v>
      </c>
      <c r="E21" s="24">
        <v>1115000</v>
      </c>
      <c r="F21" s="24">
        <v>1059000</v>
      </c>
      <c r="G21" s="24">
        <v>1115000</v>
      </c>
      <c r="H21" s="24">
        <v>1059000</v>
      </c>
      <c r="I21" s="24">
        <v>4431000</v>
      </c>
    </row>
    <row r="22" spans="2:9">
      <c r="B22" s="48"/>
      <c r="C22" s="12" t="s">
        <v>459</v>
      </c>
      <c r="D22" s="17" t="s">
        <v>243</v>
      </c>
      <c r="E22" s="24">
        <v>4000</v>
      </c>
      <c r="F22" s="24">
        <v>31000</v>
      </c>
      <c r="G22" s="24">
        <v>4000</v>
      </c>
      <c r="H22" s="24">
        <v>31000</v>
      </c>
      <c r="I22" s="24">
        <v>504000</v>
      </c>
    </row>
    <row r="23" spans="2:9">
      <c r="B23" s="48" t="s">
        <v>1092</v>
      </c>
      <c r="C23" s="48"/>
      <c r="D23" s="17" t="s">
        <v>244</v>
      </c>
      <c r="E23" s="24">
        <v>1275000</v>
      </c>
      <c r="F23" s="24">
        <v>1415000</v>
      </c>
      <c r="G23" s="24">
        <v>1275000</v>
      </c>
      <c r="H23" s="24">
        <v>1415000</v>
      </c>
      <c r="I23" s="24">
        <v>6453000</v>
      </c>
    </row>
    <row r="24" spans="2:9">
      <c r="B24" s="46" t="s">
        <v>444</v>
      </c>
      <c r="C24" s="12" t="s">
        <v>898</v>
      </c>
      <c r="D24" s="17" t="s">
        <v>39</v>
      </c>
      <c r="E24" s="24">
        <v>1119000</v>
      </c>
      <c r="F24" s="24">
        <v>1115000</v>
      </c>
      <c r="G24" s="24">
        <v>1119000</v>
      </c>
      <c r="H24" s="24">
        <v>1115000</v>
      </c>
      <c r="I24" s="24">
        <v>4671000</v>
      </c>
    </row>
    <row r="25" spans="2:9">
      <c r="B25" s="47"/>
      <c r="C25" s="12" t="s">
        <v>303</v>
      </c>
      <c r="D25" s="17" t="s">
        <v>41</v>
      </c>
      <c r="E25" s="24">
        <v>348000</v>
      </c>
      <c r="F25" s="24">
        <v>345000</v>
      </c>
      <c r="G25" s="24">
        <v>348000</v>
      </c>
      <c r="H25" s="24">
        <v>345000</v>
      </c>
      <c r="I25" s="24">
        <v>1446000</v>
      </c>
    </row>
    <row r="26" spans="2:9" ht="25">
      <c r="B26" s="47"/>
      <c r="C26" s="12" t="s">
        <v>488</v>
      </c>
      <c r="D26" s="17" t="s">
        <v>42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</row>
    <row r="27" spans="2:9">
      <c r="B27" s="47"/>
      <c r="C27" s="12" t="s">
        <v>438</v>
      </c>
      <c r="D27" s="17" t="s">
        <v>45</v>
      </c>
      <c r="E27" s="24">
        <v>551000</v>
      </c>
      <c r="F27" s="24">
        <v>529000</v>
      </c>
      <c r="G27" s="24">
        <v>551000</v>
      </c>
      <c r="H27" s="24">
        <v>529000</v>
      </c>
      <c r="I27" s="24">
        <v>2287000</v>
      </c>
    </row>
    <row r="28" spans="2:9">
      <c r="B28" s="48"/>
      <c r="C28" s="12" t="s">
        <v>1048</v>
      </c>
      <c r="D28" s="17" t="s">
        <v>46</v>
      </c>
      <c r="E28" s="24">
        <v>2018000</v>
      </c>
      <c r="F28" s="24">
        <v>1989000</v>
      </c>
      <c r="G28" s="24">
        <v>2018000</v>
      </c>
      <c r="H28" s="24">
        <v>1989000</v>
      </c>
      <c r="I28" s="24">
        <v>8404000</v>
      </c>
    </row>
    <row r="29" spans="2:9">
      <c r="B29" s="48" t="s">
        <v>1229</v>
      </c>
      <c r="C29" s="48"/>
      <c r="D29" s="17" t="s">
        <v>47</v>
      </c>
      <c r="E29" s="24">
        <v>3457000</v>
      </c>
      <c r="F29" s="24">
        <v>3439000</v>
      </c>
      <c r="G29" s="24">
        <v>3457000</v>
      </c>
      <c r="H29" s="24">
        <v>3439000</v>
      </c>
      <c r="I29" s="24">
        <v>14853000</v>
      </c>
    </row>
    <row r="30" spans="2:9">
      <c r="B30" s="48" t="s">
        <v>513</v>
      </c>
      <c r="C30" s="48"/>
      <c r="D30" s="17" t="s">
        <v>48</v>
      </c>
      <c r="E30" s="24">
        <v>1371000</v>
      </c>
      <c r="F30" s="24">
        <v>1049000</v>
      </c>
      <c r="G30" s="24">
        <v>1371000</v>
      </c>
      <c r="H30" s="24">
        <v>1049000</v>
      </c>
      <c r="I30" s="24">
        <v>5093000</v>
      </c>
    </row>
    <row r="31" spans="2:9">
      <c r="B31" s="48" t="s">
        <v>1227</v>
      </c>
      <c r="C31" s="48"/>
      <c r="D31" s="17" t="s">
        <v>49</v>
      </c>
      <c r="E31" s="24">
        <v>2086000</v>
      </c>
      <c r="F31" s="24">
        <v>2390000</v>
      </c>
      <c r="G31" s="24">
        <v>2086000</v>
      </c>
      <c r="H31" s="24">
        <v>2390000</v>
      </c>
      <c r="I31" s="24">
        <v>9760000</v>
      </c>
    </row>
    <row r="32" spans="2:9">
      <c r="B32" s="48" t="s">
        <v>628</v>
      </c>
      <c r="C32" s="48"/>
      <c r="D32" s="17" t="s">
        <v>50</v>
      </c>
      <c r="E32" s="24">
        <v>38000</v>
      </c>
      <c r="F32" s="24">
        <v>34000</v>
      </c>
      <c r="G32" s="24">
        <v>38000</v>
      </c>
      <c r="H32" s="24">
        <v>34000</v>
      </c>
      <c r="I32" s="24">
        <v>42000</v>
      </c>
    </row>
    <row r="33" spans="2:9">
      <c r="B33" s="46" t="s">
        <v>1234</v>
      </c>
      <c r="C33" s="12" t="s">
        <v>735</v>
      </c>
      <c r="D33" s="17" t="s">
        <v>51</v>
      </c>
      <c r="E33" s="24">
        <v>2124000</v>
      </c>
      <c r="F33" s="24">
        <v>2424000</v>
      </c>
      <c r="G33" s="24">
        <v>2124000</v>
      </c>
      <c r="H33" s="24">
        <v>2424000</v>
      </c>
      <c r="I33" s="24">
        <v>9802000</v>
      </c>
    </row>
    <row r="34" spans="2:9">
      <c r="B34" s="47"/>
      <c r="C34" s="12" t="s">
        <v>478</v>
      </c>
      <c r="D34" s="17" t="s">
        <v>53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</row>
    <row r="35" spans="2:9">
      <c r="B35" s="48"/>
      <c r="C35" s="12" t="s">
        <v>479</v>
      </c>
      <c r="D35" s="17" t="s">
        <v>60</v>
      </c>
      <c r="E35" s="24">
        <v>2124000</v>
      </c>
      <c r="F35" s="24">
        <v>2424000</v>
      </c>
      <c r="G35" s="24">
        <v>2124000</v>
      </c>
      <c r="H35" s="24">
        <v>2424000</v>
      </c>
      <c r="I35" s="24">
        <v>9802000</v>
      </c>
    </row>
    <row r="36" spans="2:9">
      <c r="B36" s="48" t="s">
        <v>1222</v>
      </c>
      <c r="C36" s="48"/>
      <c r="D36" s="17" t="s">
        <v>62</v>
      </c>
      <c r="E36" s="24">
        <v>1.61780191324286</v>
      </c>
      <c r="F36" s="24">
        <v>1.8301989343112499</v>
      </c>
      <c r="G36" s="24">
        <v>1.61780191324286</v>
      </c>
      <c r="H36" s="24">
        <v>1.8301989343112499</v>
      </c>
      <c r="I36" s="24">
        <v>7.4321992430160204</v>
      </c>
    </row>
    <row r="37" spans="2:9">
      <c r="B37" s="46" t="s">
        <v>1232</v>
      </c>
      <c r="C37" s="46"/>
      <c r="D37" s="19" t="s">
        <v>63</v>
      </c>
      <c r="E37" s="27">
        <v>1.616161522701</v>
      </c>
      <c r="F37" s="27">
        <v>1.8278379328072301</v>
      </c>
      <c r="G37" s="27">
        <v>1.616161522701</v>
      </c>
      <c r="H37" s="27">
        <v>1.8278379328072301</v>
      </c>
      <c r="I37" s="27">
        <v>7.4243062644947297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B15:C15"/>
    <mergeCell ref="B16:C16"/>
    <mergeCell ref="B17:C17"/>
    <mergeCell ref="B18:C18"/>
    <mergeCell ref="B19:C19"/>
    <mergeCell ref="B20:B22"/>
    <mergeCell ref="B23:C23"/>
    <mergeCell ref="B33:B35"/>
    <mergeCell ref="B36:C36"/>
    <mergeCell ref="B37:C37"/>
    <mergeCell ref="B24:B28"/>
    <mergeCell ref="B29:C29"/>
    <mergeCell ref="B30:C30"/>
    <mergeCell ref="B31:C31"/>
    <mergeCell ref="B32:C32"/>
  </mergeCells>
  <hyperlinks>
    <hyperlink ref="A1" location="Overview!A1" tooltip="Overview" display="&lt;&lt;" xr:uid="{00000000-0004-0000-0300-000000000000}"/>
  </hyperlink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29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43.7265625" customWidth="1"/>
    <col min="4" max="4" width="8" customWidth="1"/>
    <col min="5" max="9" width="21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660-12</v>
      </c>
    </row>
    <row r="9" spans="1:9">
      <c r="A9" s="6" t="s">
        <v>91</v>
      </c>
    </row>
    <row r="10" spans="1:9">
      <c r="B10" s="51" t="s">
        <v>92</v>
      </c>
      <c r="C10" s="52"/>
      <c r="D10" s="52"/>
      <c r="E10" s="52"/>
      <c r="F10" s="52"/>
      <c r="G10" s="52"/>
      <c r="H10" s="52"/>
      <c r="I10" s="52"/>
    </row>
    <row r="11" spans="1:9">
      <c r="B11" s="9" t="s">
        <v>91</v>
      </c>
    </row>
    <row r="12" spans="1:9" ht="25">
      <c r="E12" s="20" t="s">
        <v>1320</v>
      </c>
      <c r="F12" s="20" t="s">
        <v>1214</v>
      </c>
      <c r="G12" s="20" t="s">
        <v>890</v>
      </c>
      <c r="H12" s="20" t="s">
        <v>891</v>
      </c>
      <c r="I12" s="20" t="s">
        <v>1309</v>
      </c>
    </row>
    <row r="13" spans="1:9">
      <c r="E13" s="20" t="s">
        <v>368</v>
      </c>
      <c r="F13" s="20" t="s">
        <v>368</v>
      </c>
      <c r="G13" s="20" t="s">
        <v>368</v>
      </c>
      <c r="H13" s="20" t="s">
        <v>368</v>
      </c>
      <c r="I13" s="20" t="s">
        <v>746</v>
      </c>
    </row>
    <row r="14" spans="1:9">
      <c r="E14" s="17" t="s">
        <v>36</v>
      </c>
      <c r="F14" s="17" t="s">
        <v>36</v>
      </c>
      <c r="G14" s="17" t="s">
        <v>52</v>
      </c>
      <c r="H14" s="17" t="s">
        <v>52</v>
      </c>
      <c r="I14" s="17" t="s">
        <v>52</v>
      </c>
    </row>
    <row r="15" spans="1:9">
      <c r="B15" s="46" t="s">
        <v>1234</v>
      </c>
      <c r="C15" s="12" t="s">
        <v>735</v>
      </c>
      <c r="D15" s="17" t="s">
        <v>36</v>
      </c>
      <c r="E15" s="24">
        <v>2124000</v>
      </c>
      <c r="F15" s="24">
        <v>2424000</v>
      </c>
      <c r="G15" s="24">
        <v>2124000</v>
      </c>
      <c r="H15" s="24">
        <v>2424000</v>
      </c>
      <c r="I15" s="24">
        <v>9802000</v>
      </c>
    </row>
    <row r="16" spans="1:9">
      <c r="B16" s="47"/>
      <c r="C16" s="12" t="s">
        <v>478</v>
      </c>
      <c r="D16" s="17" t="s">
        <v>52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</row>
    <row r="17" spans="2:9">
      <c r="B17" s="48"/>
      <c r="C17" s="12" t="s">
        <v>479</v>
      </c>
      <c r="D17" s="17" t="s">
        <v>70</v>
      </c>
      <c r="E17" s="24">
        <v>2124000</v>
      </c>
      <c r="F17" s="24">
        <v>2424000</v>
      </c>
      <c r="G17" s="24">
        <v>2124000</v>
      </c>
      <c r="H17" s="24">
        <v>2424000</v>
      </c>
      <c r="I17" s="24">
        <v>9802000</v>
      </c>
    </row>
    <row r="18" spans="2:9">
      <c r="B18" s="46" t="s">
        <v>1219</v>
      </c>
      <c r="C18" s="12" t="s">
        <v>549</v>
      </c>
      <c r="D18" s="17" t="s">
        <v>81</v>
      </c>
      <c r="E18" s="24">
        <v>-638000</v>
      </c>
      <c r="F18" s="24">
        <v>246000</v>
      </c>
      <c r="G18" s="24">
        <v>-638000</v>
      </c>
      <c r="H18" s="24">
        <v>246000</v>
      </c>
      <c r="I18" s="24">
        <v>1257000</v>
      </c>
    </row>
    <row r="19" spans="2:9">
      <c r="B19" s="47"/>
      <c r="C19" s="12" t="s">
        <v>557</v>
      </c>
      <c r="D19" s="17" t="s">
        <v>86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</row>
    <row r="20" spans="2:9">
      <c r="B20" s="47"/>
      <c r="C20" s="12" t="s">
        <v>561</v>
      </c>
      <c r="D20" s="17" t="s">
        <v>87</v>
      </c>
      <c r="E20" s="24">
        <v>453000</v>
      </c>
      <c r="F20" s="24">
        <v>91000</v>
      </c>
      <c r="G20" s="24">
        <v>453000</v>
      </c>
      <c r="H20" s="24">
        <v>91000</v>
      </c>
      <c r="I20" s="24">
        <v>162000</v>
      </c>
    </row>
    <row r="21" spans="2:9">
      <c r="B21" s="47"/>
      <c r="C21" s="12" t="s">
        <v>1239</v>
      </c>
      <c r="D21" s="17" t="s">
        <v>242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</row>
    <row r="22" spans="2:9">
      <c r="B22" s="48"/>
      <c r="C22" s="12" t="s">
        <v>1219</v>
      </c>
      <c r="D22" s="17" t="s">
        <v>243</v>
      </c>
      <c r="E22" s="24">
        <v>-185000</v>
      </c>
      <c r="F22" s="24">
        <v>337000</v>
      </c>
      <c r="G22" s="24">
        <v>-185000</v>
      </c>
      <c r="H22" s="24">
        <v>337000</v>
      </c>
      <c r="I22" s="24">
        <v>1419000</v>
      </c>
    </row>
    <row r="23" spans="2:9">
      <c r="B23" s="48" t="s">
        <v>530</v>
      </c>
      <c r="C23" s="48"/>
      <c r="D23" s="17" t="s">
        <v>244</v>
      </c>
      <c r="E23" s="24">
        <v>-103000</v>
      </c>
      <c r="F23" s="24">
        <v>125000</v>
      </c>
      <c r="G23" s="24">
        <v>-103000</v>
      </c>
      <c r="H23" s="24">
        <v>125000</v>
      </c>
      <c r="I23" s="24">
        <v>529000</v>
      </c>
    </row>
    <row r="24" spans="2:9">
      <c r="B24" s="46" t="s">
        <v>1218</v>
      </c>
      <c r="C24" s="12" t="s">
        <v>735</v>
      </c>
      <c r="D24" s="17" t="s">
        <v>39</v>
      </c>
      <c r="E24" s="24">
        <v>-82000</v>
      </c>
      <c r="F24" s="24">
        <v>212000</v>
      </c>
      <c r="G24" s="24">
        <v>-82000</v>
      </c>
      <c r="H24" s="24">
        <v>212000</v>
      </c>
      <c r="I24" s="24">
        <v>890000</v>
      </c>
    </row>
    <row r="25" spans="2:9">
      <c r="B25" s="47"/>
      <c r="C25" s="12" t="s">
        <v>478</v>
      </c>
      <c r="D25" s="17" t="s">
        <v>41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</row>
    <row r="26" spans="2:9">
      <c r="B26" s="48"/>
      <c r="C26" s="12" t="s">
        <v>480</v>
      </c>
      <c r="D26" s="17" t="s">
        <v>42</v>
      </c>
      <c r="E26" s="24">
        <v>-82000</v>
      </c>
      <c r="F26" s="24">
        <v>212000</v>
      </c>
      <c r="G26" s="24">
        <v>-82000</v>
      </c>
      <c r="H26" s="24">
        <v>212000</v>
      </c>
      <c r="I26" s="24">
        <v>890000</v>
      </c>
    </row>
    <row r="27" spans="2:9">
      <c r="B27" s="46" t="s">
        <v>517</v>
      </c>
      <c r="C27" s="12" t="s">
        <v>520</v>
      </c>
      <c r="D27" s="17" t="s">
        <v>45</v>
      </c>
      <c r="E27" s="24">
        <v>2042000</v>
      </c>
      <c r="F27" s="24">
        <v>2636000</v>
      </c>
      <c r="G27" s="24">
        <v>2042000</v>
      </c>
      <c r="H27" s="24">
        <v>2636000</v>
      </c>
      <c r="I27" s="24">
        <v>10692000</v>
      </c>
    </row>
    <row r="28" spans="2:9">
      <c r="B28" s="47"/>
      <c r="C28" s="12" t="s">
        <v>518</v>
      </c>
      <c r="D28" s="17" t="s">
        <v>46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</row>
    <row r="29" spans="2:9">
      <c r="B29" s="46"/>
      <c r="C29" s="11" t="s">
        <v>519</v>
      </c>
      <c r="D29" s="19" t="s">
        <v>47</v>
      </c>
      <c r="E29" s="27">
        <v>2042000</v>
      </c>
      <c r="F29" s="27">
        <v>2636000</v>
      </c>
      <c r="G29" s="27">
        <v>2042000</v>
      </c>
      <c r="H29" s="27">
        <v>2636000</v>
      </c>
      <c r="I29" s="27">
        <v>10692000</v>
      </c>
    </row>
  </sheetData>
  <mergeCells count="13">
    <mergeCell ref="A1:C1"/>
    <mergeCell ref="A2:C2"/>
    <mergeCell ref="A4:B4"/>
    <mergeCell ref="D4:E4"/>
    <mergeCell ref="A5:B5"/>
    <mergeCell ref="B23:C23"/>
    <mergeCell ref="B24:B26"/>
    <mergeCell ref="B27:B29"/>
    <mergeCell ref="A6:B6"/>
    <mergeCell ref="A8:B8"/>
    <mergeCell ref="B10:I10"/>
    <mergeCell ref="B15:B17"/>
    <mergeCell ref="B18:B22"/>
  </mergeCells>
  <hyperlinks>
    <hyperlink ref="A1" location="Overview!A1" tooltip="Overview" display="&lt;&lt;" xr:uid="{00000000-0004-0000-0400-000000000000}"/>
  </hyperlink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I43"/>
  <sheetViews>
    <sheetView topLeftCell="A6" workbookViewId="0">
      <selection activeCell="G46" sqref="G46"/>
    </sheetView>
  </sheetViews>
  <sheetFormatPr defaultColWidth="11.453125" defaultRowHeight="12.5"/>
  <cols>
    <col min="1" max="1" width="2.81640625" customWidth="1"/>
    <col min="2" max="2" width="25.1796875" customWidth="1"/>
    <col min="3" max="3" width="21.1796875" customWidth="1"/>
    <col min="4" max="4" width="45.81640625" customWidth="1"/>
    <col min="5" max="5" width="8" customWidth="1"/>
    <col min="6" max="8" width="21.54296875" customWidth="1"/>
    <col min="9" max="9" width="13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660-13</v>
      </c>
    </row>
    <row r="9" spans="1:9">
      <c r="A9" s="6" t="s">
        <v>93</v>
      </c>
    </row>
    <row r="10" spans="1:9">
      <c r="B10" s="51" t="s">
        <v>94</v>
      </c>
      <c r="C10" s="52"/>
      <c r="D10" s="52"/>
      <c r="E10" s="52"/>
      <c r="F10" s="52"/>
      <c r="G10" s="52"/>
      <c r="H10" s="52"/>
      <c r="I10" s="52"/>
    </row>
    <row r="11" spans="1:9">
      <c r="B11" s="9" t="s">
        <v>93</v>
      </c>
    </row>
    <row r="12" spans="1:9">
      <c r="F12" s="20" t="s">
        <v>1320</v>
      </c>
      <c r="G12" s="20" t="s">
        <v>1214</v>
      </c>
      <c r="H12" s="20" t="s">
        <v>1309</v>
      </c>
    </row>
    <row r="13" spans="1:9">
      <c r="F13" s="20" t="s">
        <v>743</v>
      </c>
      <c r="G13" s="20" t="s">
        <v>743</v>
      </c>
      <c r="H13" s="20" t="s">
        <v>743</v>
      </c>
    </row>
    <row r="14" spans="1:9">
      <c r="F14" s="20" t="s">
        <v>368</v>
      </c>
      <c r="G14" s="20" t="s">
        <v>368</v>
      </c>
      <c r="H14" s="20" t="s">
        <v>746</v>
      </c>
    </row>
    <row r="15" spans="1:9">
      <c r="F15" s="17" t="s">
        <v>36</v>
      </c>
      <c r="G15" s="17" t="s">
        <v>36</v>
      </c>
      <c r="H15" s="17" t="s">
        <v>36</v>
      </c>
    </row>
    <row r="16" spans="1:9">
      <c r="B16" s="46" t="s">
        <v>924</v>
      </c>
      <c r="C16" s="48" t="s">
        <v>820</v>
      </c>
      <c r="D16" s="48"/>
      <c r="E16" s="17" t="s">
        <v>36</v>
      </c>
      <c r="F16" s="24">
        <v>81501000</v>
      </c>
      <c r="G16" s="24">
        <v>90552000</v>
      </c>
      <c r="H16" s="24">
        <v>71892000</v>
      </c>
    </row>
    <row r="17" spans="2:8">
      <c r="B17" s="47"/>
      <c r="C17" s="48" t="s">
        <v>914</v>
      </c>
      <c r="D17" s="48"/>
      <c r="E17" s="17" t="s">
        <v>52</v>
      </c>
      <c r="F17" s="24">
        <v>145315000</v>
      </c>
      <c r="G17" s="24">
        <v>133277000</v>
      </c>
      <c r="H17" s="24">
        <v>144245000</v>
      </c>
    </row>
    <row r="18" spans="2:8">
      <c r="B18" s="47"/>
      <c r="C18" s="12"/>
      <c r="D18" s="12" t="s">
        <v>812</v>
      </c>
      <c r="E18" s="17" t="s">
        <v>70</v>
      </c>
      <c r="F18" s="24">
        <v>33575000</v>
      </c>
      <c r="G18" s="24">
        <v>32924000</v>
      </c>
      <c r="H18" s="24">
        <v>29766000</v>
      </c>
    </row>
    <row r="19" spans="2:8">
      <c r="B19" s="47"/>
      <c r="C19" s="12"/>
      <c r="D19" s="12" t="s">
        <v>767</v>
      </c>
      <c r="E19" s="17" t="s">
        <v>81</v>
      </c>
      <c r="F19" s="24">
        <v>127100000</v>
      </c>
      <c r="G19" s="24">
        <v>111828000</v>
      </c>
      <c r="H19" s="24">
        <v>124381000</v>
      </c>
    </row>
    <row r="20" spans="2:8">
      <c r="B20" s="47"/>
      <c r="C20" s="48" t="s">
        <v>917</v>
      </c>
      <c r="D20" s="48"/>
      <c r="E20" s="17" t="s">
        <v>86</v>
      </c>
      <c r="F20" s="24">
        <v>6460000</v>
      </c>
      <c r="G20" s="24">
        <v>638000</v>
      </c>
      <c r="H20" s="24">
        <v>7419000</v>
      </c>
    </row>
    <row r="21" spans="2:8">
      <c r="B21" s="47"/>
      <c r="C21" s="48" t="s">
        <v>326</v>
      </c>
      <c r="D21" s="48"/>
      <c r="E21" s="17" t="s">
        <v>87</v>
      </c>
      <c r="F21" s="41">
        <v>526993000</v>
      </c>
      <c r="G21" s="41">
        <v>462629000</v>
      </c>
      <c r="H21" s="41">
        <v>510480000</v>
      </c>
    </row>
    <row r="22" spans="2:8">
      <c r="B22" s="47"/>
      <c r="C22" s="48" t="s">
        <v>509</v>
      </c>
      <c r="D22" s="48"/>
      <c r="E22" s="17" t="s">
        <v>242</v>
      </c>
      <c r="F22" s="41">
        <v>7726000</v>
      </c>
      <c r="G22" s="41">
        <v>7035000</v>
      </c>
      <c r="H22" s="41">
        <v>7599000</v>
      </c>
    </row>
    <row r="23" spans="2:8">
      <c r="B23" s="47"/>
      <c r="C23" s="48" t="s">
        <v>327</v>
      </c>
      <c r="D23" s="48"/>
      <c r="E23" s="17" t="s">
        <v>243</v>
      </c>
      <c r="F23" s="41">
        <v>519267000</v>
      </c>
      <c r="G23" s="41">
        <v>455594000</v>
      </c>
      <c r="H23" s="41">
        <v>502881000</v>
      </c>
    </row>
    <row r="24" spans="2:8">
      <c r="B24" s="47"/>
      <c r="C24" s="48" t="s">
        <v>325</v>
      </c>
      <c r="D24" s="48"/>
      <c r="E24" s="17" t="s">
        <v>244</v>
      </c>
      <c r="F24" s="41">
        <v>2254000</v>
      </c>
      <c r="G24" s="41">
        <v>2095000</v>
      </c>
      <c r="H24" s="41">
        <v>2481000</v>
      </c>
    </row>
    <row r="25" spans="2:8">
      <c r="B25" s="47"/>
      <c r="C25" s="48" t="s">
        <v>546</v>
      </c>
      <c r="D25" s="48"/>
      <c r="E25" s="17" t="s">
        <v>39</v>
      </c>
      <c r="F25" s="41">
        <v>1073000</v>
      </c>
      <c r="G25" s="41">
        <v>1492000</v>
      </c>
      <c r="H25" s="41">
        <v>989000</v>
      </c>
    </row>
    <row r="26" spans="2:8">
      <c r="B26" s="47"/>
      <c r="C26" s="48" t="s">
        <v>369</v>
      </c>
      <c r="D26" s="48"/>
      <c r="E26" s="17" t="s">
        <v>41</v>
      </c>
      <c r="F26" s="41">
        <v>4165000</v>
      </c>
      <c r="G26" s="41">
        <v>3897000</v>
      </c>
      <c r="H26" s="41">
        <v>4192000</v>
      </c>
    </row>
    <row r="27" spans="2:8">
      <c r="B27" s="47"/>
      <c r="C27" s="48" t="s">
        <v>931</v>
      </c>
      <c r="D27" s="48"/>
      <c r="E27" s="17" t="s">
        <v>42</v>
      </c>
      <c r="F27" s="41">
        <v>0</v>
      </c>
      <c r="G27" s="41">
        <v>0</v>
      </c>
      <c r="H27" s="41">
        <v>0</v>
      </c>
    </row>
    <row r="28" spans="2:8">
      <c r="B28" s="47"/>
      <c r="C28" s="48" t="s">
        <v>928</v>
      </c>
      <c r="D28" s="48"/>
      <c r="E28" s="17" t="s">
        <v>45</v>
      </c>
      <c r="F28" s="41">
        <v>29499000</v>
      </c>
      <c r="G28" s="41">
        <v>26114000</v>
      </c>
      <c r="H28" s="41">
        <v>25049000</v>
      </c>
    </row>
    <row r="29" spans="2:8">
      <c r="B29" s="47"/>
      <c r="C29" s="48" t="s">
        <v>925</v>
      </c>
      <c r="D29" s="48"/>
      <c r="E29" s="17" t="s">
        <v>46</v>
      </c>
      <c r="F29" s="41">
        <v>7700000</v>
      </c>
      <c r="G29" s="41">
        <v>6538000</v>
      </c>
      <c r="H29" s="41">
        <v>7517000</v>
      </c>
    </row>
    <row r="30" spans="2:8">
      <c r="B30" s="48"/>
      <c r="C30" s="48" t="s">
        <v>1100</v>
      </c>
      <c r="D30" s="48"/>
      <c r="E30" s="17" t="s">
        <v>47</v>
      </c>
      <c r="F30" s="41">
        <v>797234000</v>
      </c>
      <c r="G30" s="41">
        <v>720197000</v>
      </c>
      <c r="H30" s="41">
        <v>766665000</v>
      </c>
    </row>
    <row r="31" spans="2:8">
      <c r="B31" s="46" t="s">
        <v>571</v>
      </c>
      <c r="C31" s="48" t="s">
        <v>1173</v>
      </c>
      <c r="D31" s="48"/>
      <c r="E31" s="17" t="s">
        <v>48</v>
      </c>
      <c r="F31" s="41">
        <v>602807000</v>
      </c>
      <c r="G31" s="41">
        <v>565886000</v>
      </c>
      <c r="H31" s="41">
        <v>592676000</v>
      </c>
    </row>
    <row r="32" spans="2:8">
      <c r="B32" s="47"/>
      <c r="C32" s="48" t="s">
        <v>1176</v>
      </c>
      <c r="D32" s="48"/>
      <c r="E32" s="17" t="s">
        <v>49</v>
      </c>
      <c r="F32" s="41">
        <v>10455000</v>
      </c>
      <c r="G32" s="41">
        <v>7016000</v>
      </c>
      <c r="H32" s="41">
        <v>10367000</v>
      </c>
    </row>
    <row r="33" spans="2:8">
      <c r="B33" s="47"/>
      <c r="C33" s="48" t="s">
        <v>1172</v>
      </c>
      <c r="D33" s="48"/>
      <c r="E33" s="17" t="s">
        <v>50</v>
      </c>
      <c r="F33" s="41">
        <v>859000</v>
      </c>
      <c r="G33" s="41">
        <v>2589000</v>
      </c>
      <c r="H33" s="41">
        <v>1531000</v>
      </c>
    </row>
    <row r="34" spans="2:8">
      <c r="B34" s="47"/>
      <c r="C34" s="48" t="s">
        <v>916</v>
      </c>
      <c r="D34" s="48"/>
      <c r="E34" s="17" t="s">
        <v>51</v>
      </c>
      <c r="F34" s="41">
        <v>23171000</v>
      </c>
      <c r="G34" s="41">
        <v>19475000</v>
      </c>
      <c r="H34" s="41">
        <v>17413000</v>
      </c>
    </row>
    <row r="35" spans="2:8">
      <c r="B35" s="47"/>
      <c r="C35" s="48" t="s">
        <v>288</v>
      </c>
      <c r="D35" s="48"/>
      <c r="E35" s="17" t="s">
        <v>53</v>
      </c>
      <c r="F35" s="41">
        <v>43027000</v>
      </c>
      <c r="G35" s="41">
        <v>24708000</v>
      </c>
      <c r="H35" s="41">
        <v>35896000</v>
      </c>
    </row>
    <row r="36" spans="2:8">
      <c r="B36" s="47"/>
      <c r="C36" s="48" t="s">
        <v>566</v>
      </c>
      <c r="D36" s="48"/>
      <c r="E36" s="17" t="s">
        <v>60</v>
      </c>
      <c r="F36" s="41">
        <v>29704000</v>
      </c>
      <c r="G36" s="41">
        <v>24504000</v>
      </c>
      <c r="H36" s="41">
        <v>26395000</v>
      </c>
    </row>
    <row r="37" spans="2:8">
      <c r="B37" s="47"/>
      <c r="C37" s="48" t="s">
        <v>563</v>
      </c>
      <c r="D37" s="48"/>
      <c r="E37" s="17" t="s">
        <v>62</v>
      </c>
      <c r="F37" s="41">
        <v>21664000</v>
      </c>
      <c r="G37" s="41">
        <v>15795000</v>
      </c>
      <c r="H37" s="41">
        <v>17710000</v>
      </c>
    </row>
    <row r="38" spans="2:8">
      <c r="B38" s="47"/>
      <c r="C38" s="12"/>
      <c r="D38" s="12" t="s">
        <v>771</v>
      </c>
      <c r="E38" s="17" t="s">
        <v>63</v>
      </c>
      <c r="F38" s="41">
        <v>1133000</v>
      </c>
      <c r="G38" s="41">
        <v>1053000</v>
      </c>
      <c r="H38" s="41">
        <v>1189000</v>
      </c>
    </row>
    <row r="39" spans="2:8">
      <c r="B39" s="47"/>
      <c r="C39" s="48" t="s">
        <v>1093</v>
      </c>
      <c r="D39" s="48"/>
      <c r="E39" s="17" t="s">
        <v>64</v>
      </c>
      <c r="F39" s="41">
        <v>731687000</v>
      </c>
      <c r="G39" s="41">
        <v>659973000</v>
      </c>
      <c r="H39" s="41">
        <v>701988000</v>
      </c>
    </row>
    <row r="40" spans="2:8">
      <c r="B40" s="47"/>
      <c r="C40" s="48" t="s">
        <v>594</v>
      </c>
      <c r="D40" s="48"/>
      <c r="E40" s="17" t="s">
        <v>65</v>
      </c>
      <c r="F40" s="24">
        <v>0</v>
      </c>
      <c r="G40" s="24">
        <v>0</v>
      </c>
      <c r="H40" s="24">
        <v>0</v>
      </c>
    </row>
    <row r="41" spans="2:8">
      <c r="B41" s="47"/>
      <c r="C41" s="48" t="s">
        <v>429</v>
      </c>
      <c r="D41" s="48"/>
      <c r="E41" s="17" t="s">
        <v>66</v>
      </c>
      <c r="F41" s="24">
        <v>65547000</v>
      </c>
      <c r="G41" s="24">
        <v>60224000</v>
      </c>
      <c r="H41" s="24">
        <v>64677000</v>
      </c>
    </row>
    <row r="42" spans="2:8">
      <c r="B42" s="48"/>
      <c r="C42" s="46" t="s">
        <v>1091</v>
      </c>
      <c r="D42" s="48"/>
      <c r="E42" s="17" t="s">
        <v>67</v>
      </c>
      <c r="F42" s="24">
        <v>65547000</v>
      </c>
      <c r="G42" s="24">
        <v>60224000</v>
      </c>
      <c r="H42" s="24">
        <v>64677000</v>
      </c>
    </row>
    <row r="43" spans="2:8">
      <c r="B43" s="46" t="s">
        <v>1095</v>
      </c>
      <c r="C43" s="61"/>
      <c r="D43" s="46"/>
      <c r="E43" s="19" t="s">
        <v>68</v>
      </c>
      <c r="F43" s="27">
        <v>797234000</v>
      </c>
      <c r="G43" s="27">
        <v>720197000</v>
      </c>
      <c r="H43" s="27">
        <v>766665000</v>
      </c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B16:B30"/>
    <mergeCell ref="C16:D16"/>
    <mergeCell ref="C17:D17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B43:D43"/>
    <mergeCell ref="C30:D30"/>
    <mergeCell ref="B31:B42"/>
    <mergeCell ref="C31:D31"/>
    <mergeCell ref="C32:D32"/>
    <mergeCell ref="C33:D33"/>
    <mergeCell ref="C34:D34"/>
    <mergeCell ref="C35:D35"/>
    <mergeCell ref="C36:D36"/>
    <mergeCell ref="C37:D37"/>
    <mergeCell ref="C39:D39"/>
    <mergeCell ref="C40:D40"/>
    <mergeCell ref="C41:D41"/>
    <mergeCell ref="C42:D42"/>
  </mergeCells>
  <hyperlinks>
    <hyperlink ref="A1" location="Overview!A1" tooltip="Overview" display="&lt;&lt;" xr:uid="{00000000-0004-0000-0500-000000000000}"/>
  </hyperlink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Y27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10.1796875" customWidth="1"/>
    <col min="4" max="25" width="21.54296875" customWidth="1"/>
  </cols>
  <sheetData>
    <row r="1" spans="1:25" ht="13">
      <c r="A1" s="53" t="s">
        <v>254</v>
      </c>
      <c r="B1" s="52"/>
      <c r="C1" s="52"/>
    </row>
    <row r="2" spans="1:25" ht="13">
      <c r="A2" s="53" t="s">
        <v>491</v>
      </c>
      <c r="B2" s="52"/>
      <c r="C2" s="52"/>
    </row>
    <row r="4" spans="1:25">
      <c r="A4" s="54" t="s">
        <v>370</v>
      </c>
      <c r="B4" s="55"/>
      <c r="C4" s="10" t="s">
        <v>43</v>
      </c>
      <c r="D4" s="56" t="s">
        <v>486</v>
      </c>
      <c r="E4" s="56"/>
    </row>
    <row r="5" spans="1:25">
      <c r="A5" s="49" t="s">
        <v>1313</v>
      </c>
      <c r="B5" s="49"/>
      <c r="C5" s="14">
        <v>46112</v>
      </c>
    </row>
    <row r="6" spans="1:25">
      <c r="A6" s="49" t="s">
        <v>1010</v>
      </c>
      <c r="B6" s="49"/>
      <c r="C6" s="13" t="s">
        <v>260</v>
      </c>
    </row>
    <row r="7" spans="1:25">
      <c r="A7" s="2"/>
      <c r="B7" s="2"/>
      <c r="C7" s="15"/>
    </row>
    <row r="8" spans="1:25">
      <c r="A8" s="50" t="s">
        <v>870</v>
      </c>
      <c r="B8" s="50"/>
      <c r="C8" s="16" t="str">
        <f>B11</f>
        <v>660-14</v>
      </c>
    </row>
    <row r="9" spans="1:25">
      <c r="A9" s="6" t="s">
        <v>95</v>
      </c>
    </row>
    <row r="10" spans="1:25">
      <c r="B10" s="51" t="s">
        <v>96</v>
      </c>
      <c r="C10" s="52"/>
      <c r="D10" s="52"/>
      <c r="E10" s="52"/>
      <c r="F10" s="52"/>
      <c r="G10" s="52"/>
      <c r="H10" s="52"/>
      <c r="I10" s="52"/>
    </row>
    <row r="11" spans="1:25">
      <c r="B11" s="9" t="s">
        <v>95</v>
      </c>
    </row>
    <row r="12" spans="1:25">
      <c r="D12" s="60" t="s">
        <v>1320</v>
      </c>
      <c r="E12" s="59"/>
      <c r="F12" s="59"/>
      <c r="G12" s="59"/>
      <c r="H12" s="59"/>
      <c r="I12" s="59"/>
      <c r="J12" s="59"/>
      <c r="K12" s="59"/>
      <c r="L12" s="59"/>
      <c r="M12" s="59"/>
      <c r="N12" s="60"/>
      <c r="O12" s="60" t="s">
        <v>1214</v>
      </c>
      <c r="P12" s="59"/>
      <c r="Q12" s="59"/>
      <c r="R12" s="59"/>
      <c r="S12" s="59"/>
      <c r="T12" s="59"/>
      <c r="U12" s="59"/>
      <c r="V12" s="59"/>
      <c r="W12" s="59"/>
      <c r="X12" s="59"/>
      <c r="Y12" s="60"/>
    </row>
    <row r="13" spans="1:25">
      <c r="D13" s="60" t="s">
        <v>425</v>
      </c>
      <c r="E13" s="60" t="s">
        <v>1319</v>
      </c>
      <c r="F13" s="60" t="s">
        <v>1208</v>
      </c>
      <c r="G13" s="59"/>
      <c r="H13" s="60"/>
      <c r="I13" s="60" t="s">
        <v>963</v>
      </c>
      <c r="J13" s="60" t="s">
        <v>1226</v>
      </c>
      <c r="K13" s="60" t="s">
        <v>14</v>
      </c>
      <c r="L13" s="60" t="s">
        <v>1131</v>
      </c>
      <c r="M13" s="60" t="s">
        <v>594</v>
      </c>
      <c r="N13" s="60" t="s">
        <v>965</v>
      </c>
      <c r="O13" s="60" t="s">
        <v>425</v>
      </c>
      <c r="P13" s="60" t="s">
        <v>1319</v>
      </c>
      <c r="Q13" s="60" t="s">
        <v>1208</v>
      </c>
      <c r="R13" s="59"/>
      <c r="S13" s="60"/>
      <c r="T13" s="60" t="s">
        <v>963</v>
      </c>
      <c r="U13" s="60" t="s">
        <v>1226</v>
      </c>
      <c r="V13" s="60" t="s">
        <v>14</v>
      </c>
      <c r="W13" s="60" t="s">
        <v>1131</v>
      </c>
      <c r="X13" s="60" t="s">
        <v>594</v>
      </c>
      <c r="Y13" s="60" t="s">
        <v>965</v>
      </c>
    </row>
    <row r="14" spans="1:25" ht="25">
      <c r="D14" s="60"/>
      <c r="E14" s="60"/>
      <c r="F14" s="20" t="s">
        <v>889</v>
      </c>
      <c r="G14" s="20" t="s">
        <v>753</v>
      </c>
      <c r="H14" s="20" t="s">
        <v>306</v>
      </c>
      <c r="I14" s="60"/>
      <c r="J14" s="60"/>
      <c r="K14" s="60"/>
      <c r="L14" s="60"/>
      <c r="M14" s="60"/>
      <c r="N14" s="60"/>
      <c r="O14" s="60"/>
      <c r="P14" s="60"/>
      <c r="Q14" s="20" t="s">
        <v>889</v>
      </c>
      <c r="R14" s="20" t="s">
        <v>753</v>
      </c>
      <c r="S14" s="20" t="s">
        <v>306</v>
      </c>
      <c r="T14" s="60"/>
      <c r="U14" s="60"/>
      <c r="V14" s="60"/>
      <c r="W14" s="60"/>
      <c r="X14" s="60"/>
      <c r="Y14" s="60"/>
    </row>
    <row r="15" spans="1:25">
      <c r="D15" s="17" t="s">
        <v>36</v>
      </c>
      <c r="E15" s="17" t="s">
        <v>52</v>
      </c>
      <c r="F15" s="17" t="s">
        <v>70</v>
      </c>
      <c r="G15" s="17" t="s">
        <v>81</v>
      </c>
      <c r="H15" s="17" t="s">
        <v>86</v>
      </c>
      <c r="I15" s="17" t="s">
        <v>87</v>
      </c>
      <c r="J15" s="17" t="s">
        <v>242</v>
      </c>
      <c r="K15" s="17" t="s">
        <v>243</v>
      </c>
      <c r="L15" s="17" t="s">
        <v>244</v>
      </c>
      <c r="M15" s="17" t="s">
        <v>39</v>
      </c>
      <c r="N15" s="17" t="s">
        <v>41</v>
      </c>
      <c r="O15" s="17" t="s">
        <v>36</v>
      </c>
      <c r="P15" s="17" t="s">
        <v>52</v>
      </c>
      <c r="Q15" s="17" t="s">
        <v>70</v>
      </c>
      <c r="R15" s="17" t="s">
        <v>81</v>
      </c>
      <c r="S15" s="17" t="s">
        <v>86</v>
      </c>
      <c r="T15" s="17" t="s">
        <v>87</v>
      </c>
      <c r="U15" s="17" t="s">
        <v>242</v>
      </c>
      <c r="V15" s="17" t="s">
        <v>243</v>
      </c>
      <c r="W15" s="17" t="s">
        <v>244</v>
      </c>
      <c r="X15" s="17" t="s">
        <v>39</v>
      </c>
      <c r="Y15" s="17" t="s">
        <v>41</v>
      </c>
    </row>
    <row r="16" spans="1:25">
      <c r="B16" s="12" t="s">
        <v>678</v>
      </c>
      <c r="C16" s="17" t="s">
        <v>36</v>
      </c>
      <c r="D16" s="24">
        <v>7058000</v>
      </c>
      <c r="E16" s="24">
        <v>0</v>
      </c>
      <c r="F16" s="24">
        <v>0</v>
      </c>
      <c r="G16" s="24">
        <v>36000</v>
      </c>
      <c r="H16" s="24">
        <v>0</v>
      </c>
      <c r="I16" s="24">
        <v>7094000</v>
      </c>
      <c r="J16" s="24">
        <v>-379000</v>
      </c>
      <c r="K16" s="24">
        <v>57962000</v>
      </c>
      <c r="L16" s="24">
        <v>0</v>
      </c>
      <c r="M16" s="24">
        <v>0</v>
      </c>
      <c r="N16" s="24">
        <v>64677000</v>
      </c>
      <c r="O16" s="24">
        <v>7775000</v>
      </c>
      <c r="P16" s="24">
        <v>0</v>
      </c>
      <c r="Q16" s="24">
        <v>0</v>
      </c>
      <c r="R16" s="24">
        <v>18000</v>
      </c>
      <c r="S16" s="24">
        <v>0</v>
      </c>
      <c r="T16" s="24">
        <v>7793000</v>
      </c>
      <c r="U16" s="24">
        <v>-1269000</v>
      </c>
      <c r="V16" s="24">
        <v>51626000</v>
      </c>
      <c r="W16" s="24">
        <v>0</v>
      </c>
      <c r="X16" s="24">
        <v>0</v>
      </c>
      <c r="Y16" s="24">
        <v>58150000</v>
      </c>
    </row>
    <row r="17" spans="2:25">
      <c r="B17" s="12" t="s">
        <v>1235</v>
      </c>
      <c r="C17" s="17" t="s">
        <v>52</v>
      </c>
      <c r="D17" s="7"/>
      <c r="E17" s="7"/>
      <c r="F17" s="7"/>
      <c r="G17" s="7"/>
      <c r="H17" s="7"/>
      <c r="I17" s="7"/>
      <c r="J17" s="7"/>
      <c r="K17" s="24">
        <v>2124000</v>
      </c>
      <c r="L17" s="7"/>
      <c r="M17" s="24">
        <v>0</v>
      </c>
      <c r="N17" s="24">
        <v>2124000</v>
      </c>
      <c r="O17" s="7"/>
      <c r="P17" s="7"/>
      <c r="Q17" s="7"/>
      <c r="R17" s="7"/>
      <c r="S17" s="7"/>
      <c r="T17" s="7"/>
      <c r="U17" s="7"/>
      <c r="V17" s="24">
        <v>2424000</v>
      </c>
      <c r="W17" s="7"/>
      <c r="X17" s="24">
        <v>0</v>
      </c>
      <c r="Y17" s="24">
        <v>2424000</v>
      </c>
    </row>
    <row r="18" spans="2:25">
      <c r="B18" s="12" t="s">
        <v>411</v>
      </c>
      <c r="C18" s="17" t="s">
        <v>70</v>
      </c>
      <c r="D18" s="7"/>
      <c r="E18" s="7"/>
      <c r="F18" s="7"/>
      <c r="G18" s="7"/>
      <c r="H18" s="7"/>
      <c r="I18" s="7"/>
      <c r="J18" s="7"/>
      <c r="K18" s="24">
        <v>-991000</v>
      </c>
      <c r="L18" s="7"/>
      <c r="M18" s="24">
        <v>0</v>
      </c>
      <c r="N18" s="24">
        <v>-991000</v>
      </c>
      <c r="O18" s="7"/>
      <c r="P18" s="7"/>
      <c r="Q18" s="7"/>
      <c r="R18" s="7"/>
      <c r="S18" s="7"/>
      <c r="T18" s="7"/>
      <c r="U18" s="7"/>
      <c r="V18" s="24">
        <v>-372000</v>
      </c>
      <c r="W18" s="7"/>
      <c r="X18" s="24">
        <v>0</v>
      </c>
      <c r="Y18" s="24">
        <v>-372000</v>
      </c>
    </row>
    <row r="19" spans="2:25">
      <c r="B19" s="12" t="s">
        <v>454</v>
      </c>
      <c r="C19" s="17" t="s">
        <v>81</v>
      </c>
      <c r="D19" s="7"/>
      <c r="E19" s="7"/>
      <c r="F19" s="7"/>
      <c r="G19" s="7"/>
      <c r="H19" s="24">
        <v>0</v>
      </c>
      <c r="I19" s="24">
        <v>0</v>
      </c>
      <c r="J19" s="7"/>
      <c r="K19" s="24">
        <v>0</v>
      </c>
      <c r="L19" s="7"/>
      <c r="M19" s="24">
        <v>0</v>
      </c>
      <c r="N19" s="24">
        <v>0</v>
      </c>
      <c r="O19" s="7"/>
      <c r="P19" s="7"/>
      <c r="Q19" s="7"/>
      <c r="R19" s="7"/>
      <c r="S19" s="24">
        <v>0</v>
      </c>
      <c r="T19" s="24">
        <v>0</v>
      </c>
      <c r="U19" s="7"/>
      <c r="V19" s="24">
        <v>0</v>
      </c>
      <c r="W19" s="7"/>
      <c r="X19" s="24">
        <v>0</v>
      </c>
      <c r="Y19" s="24">
        <v>0</v>
      </c>
    </row>
    <row r="20" spans="2:25" ht="25">
      <c r="B20" s="12" t="s">
        <v>553</v>
      </c>
      <c r="C20" s="17" t="s">
        <v>86</v>
      </c>
      <c r="D20" s="24">
        <v>0</v>
      </c>
      <c r="E20" s="24">
        <v>0</v>
      </c>
      <c r="F20" s="24">
        <v>0</v>
      </c>
      <c r="G20" s="24">
        <v>0</v>
      </c>
      <c r="H20" s="7"/>
      <c r="I20" s="24">
        <v>0</v>
      </c>
      <c r="J20" s="7"/>
      <c r="K20" s="7"/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7"/>
      <c r="T20" s="24">
        <v>0</v>
      </c>
      <c r="U20" s="7"/>
      <c r="V20" s="7"/>
      <c r="W20" s="24">
        <v>0</v>
      </c>
      <c r="X20" s="24">
        <v>0</v>
      </c>
      <c r="Y20" s="24">
        <v>0</v>
      </c>
    </row>
    <row r="21" spans="2:25">
      <c r="B21" s="12" t="s">
        <v>627</v>
      </c>
      <c r="C21" s="17" t="s">
        <v>87</v>
      </c>
      <c r="D21" s="24">
        <v>0</v>
      </c>
      <c r="E21" s="24">
        <v>0</v>
      </c>
      <c r="F21" s="24">
        <v>0</v>
      </c>
      <c r="G21" s="7"/>
      <c r="H21" s="7"/>
      <c r="I21" s="24">
        <v>0</v>
      </c>
      <c r="J21" s="7"/>
      <c r="K21" s="24">
        <v>0</v>
      </c>
      <c r="L21" s="7"/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7"/>
      <c r="S21" s="7"/>
      <c r="T21" s="24">
        <v>0</v>
      </c>
      <c r="U21" s="7"/>
      <c r="V21" s="24">
        <v>0</v>
      </c>
      <c r="W21" s="7"/>
      <c r="X21" s="24">
        <v>0</v>
      </c>
      <c r="Y21" s="24">
        <v>0</v>
      </c>
    </row>
    <row r="22" spans="2:25" ht="25">
      <c r="B22" s="12" t="s">
        <v>481</v>
      </c>
      <c r="C22" s="17" t="s">
        <v>242</v>
      </c>
      <c r="D22" s="24">
        <v>0</v>
      </c>
      <c r="E22" s="7"/>
      <c r="F22" s="7"/>
      <c r="G22" s="7"/>
      <c r="H22" s="7"/>
      <c r="I22" s="24">
        <v>0</v>
      </c>
      <c r="J22" s="7"/>
      <c r="K22" s="7"/>
      <c r="L22" s="24">
        <v>0</v>
      </c>
      <c r="M22" s="24">
        <v>0</v>
      </c>
      <c r="N22" s="24">
        <v>0</v>
      </c>
      <c r="O22" s="24">
        <v>0</v>
      </c>
      <c r="P22" s="7"/>
      <c r="Q22" s="7"/>
      <c r="R22" s="7"/>
      <c r="S22" s="7"/>
      <c r="T22" s="24">
        <v>0</v>
      </c>
      <c r="U22" s="7"/>
      <c r="V22" s="7"/>
      <c r="W22" s="24">
        <v>0</v>
      </c>
      <c r="X22" s="24">
        <v>0</v>
      </c>
      <c r="Y22" s="24">
        <v>0</v>
      </c>
    </row>
    <row r="23" spans="2:25" ht="25">
      <c r="B23" s="12" t="s">
        <v>448</v>
      </c>
      <c r="C23" s="17" t="s">
        <v>243</v>
      </c>
      <c r="D23" s="7"/>
      <c r="E23" s="7"/>
      <c r="F23" s="7"/>
      <c r="G23" s="24">
        <v>4000</v>
      </c>
      <c r="H23" s="7"/>
      <c r="I23" s="24">
        <v>4000</v>
      </c>
      <c r="J23" s="7"/>
      <c r="K23" s="7"/>
      <c r="L23" s="7"/>
      <c r="M23" s="24">
        <v>0</v>
      </c>
      <c r="N23" s="24">
        <v>4000</v>
      </c>
      <c r="O23" s="7"/>
      <c r="P23" s="7"/>
      <c r="Q23" s="7"/>
      <c r="R23" s="24">
        <v>4000</v>
      </c>
      <c r="S23" s="7"/>
      <c r="T23" s="24">
        <v>4000</v>
      </c>
      <c r="U23" s="7"/>
      <c r="V23" s="7"/>
      <c r="W23" s="7"/>
      <c r="X23" s="24">
        <v>0</v>
      </c>
      <c r="Y23" s="24">
        <v>4000</v>
      </c>
    </row>
    <row r="24" spans="2:25">
      <c r="B24" s="12" t="s">
        <v>455</v>
      </c>
      <c r="C24" s="17" t="s">
        <v>244</v>
      </c>
      <c r="D24" s="7"/>
      <c r="E24" s="7"/>
      <c r="F24" s="7"/>
      <c r="G24" s="7"/>
      <c r="H24" s="24">
        <v>0</v>
      </c>
      <c r="I24" s="24">
        <v>0</v>
      </c>
      <c r="J24" s="7"/>
      <c r="K24" s="7"/>
      <c r="L24" s="7"/>
      <c r="M24" s="24">
        <v>0</v>
      </c>
      <c r="N24" s="24">
        <v>0</v>
      </c>
      <c r="O24" s="7"/>
      <c r="P24" s="7"/>
      <c r="Q24" s="7"/>
      <c r="R24" s="7"/>
      <c r="S24" s="24">
        <v>0</v>
      </c>
      <c r="T24" s="24">
        <v>0</v>
      </c>
      <c r="U24" s="7"/>
      <c r="V24" s="7"/>
      <c r="W24" s="7"/>
      <c r="X24" s="24">
        <v>0</v>
      </c>
      <c r="Y24" s="24">
        <v>0</v>
      </c>
    </row>
    <row r="25" spans="2:25" ht="25">
      <c r="B25" s="12" t="s">
        <v>1220</v>
      </c>
      <c r="C25" s="17" t="s">
        <v>39</v>
      </c>
      <c r="D25" s="7"/>
      <c r="E25" s="7"/>
      <c r="F25" s="7"/>
      <c r="G25" s="7"/>
      <c r="H25" s="7"/>
      <c r="I25" s="7"/>
      <c r="J25" s="24">
        <v>-82000</v>
      </c>
      <c r="K25" s="7"/>
      <c r="L25" s="7"/>
      <c r="M25" s="24">
        <v>0</v>
      </c>
      <c r="N25" s="24">
        <v>-82000</v>
      </c>
      <c r="O25" s="7"/>
      <c r="P25" s="7"/>
      <c r="Q25" s="7"/>
      <c r="R25" s="7"/>
      <c r="S25" s="7"/>
      <c r="T25" s="7"/>
      <c r="U25" s="24">
        <v>212000</v>
      </c>
      <c r="V25" s="7"/>
      <c r="W25" s="7"/>
      <c r="X25" s="24">
        <v>0</v>
      </c>
      <c r="Y25" s="24">
        <v>212000</v>
      </c>
    </row>
    <row r="26" spans="2:25">
      <c r="B26" s="12" t="s">
        <v>548</v>
      </c>
      <c r="C26" s="17" t="s">
        <v>41</v>
      </c>
      <c r="D26" s="24">
        <v>-185000</v>
      </c>
      <c r="E26" s="24">
        <v>0</v>
      </c>
      <c r="F26" s="24">
        <v>0</v>
      </c>
      <c r="G26" s="24">
        <v>0</v>
      </c>
      <c r="H26" s="24">
        <v>0</v>
      </c>
      <c r="I26" s="24">
        <v>-185000</v>
      </c>
      <c r="J26" s="24">
        <v>0</v>
      </c>
      <c r="K26" s="24">
        <v>0</v>
      </c>
      <c r="L26" s="24">
        <v>0</v>
      </c>
      <c r="M26" s="24">
        <v>0</v>
      </c>
      <c r="N26" s="24">
        <v>-185000</v>
      </c>
      <c r="O26" s="24">
        <v>-194000</v>
      </c>
      <c r="P26" s="24">
        <v>0</v>
      </c>
      <c r="Q26" s="24">
        <v>0</v>
      </c>
      <c r="R26" s="24">
        <v>0</v>
      </c>
      <c r="S26" s="24">
        <v>0</v>
      </c>
      <c r="T26" s="24">
        <v>-194000</v>
      </c>
      <c r="U26" s="24">
        <v>0</v>
      </c>
      <c r="V26" s="24">
        <v>0</v>
      </c>
      <c r="W26" s="24">
        <v>0</v>
      </c>
      <c r="X26" s="24">
        <v>0</v>
      </c>
      <c r="Y26" s="24">
        <v>-194000</v>
      </c>
    </row>
    <row r="27" spans="2:25">
      <c r="B27" s="11" t="s">
        <v>677</v>
      </c>
      <c r="C27" s="19" t="s">
        <v>42</v>
      </c>
      <c r="D27" s="27">
        <v>6873000</v>
      </c>
      <c r="E27" s="27">
        <v>0</v>
      </c>
      <c r="F27" s="27">
        <v>0</v>
      </c>
      <c r="G27" s="27">
        <v>40000</v>
      </c>
      <c r="H27" s="27">
        <v>0</v>
      </c>
      <c r="I27" s="27">
        <v>6913000</v>
      </c>
      <c r="J27" s="27">
        <v>-461000</v>
      </c>
      <c r="K27" s="27">
        <v>59095000</v>
      </c>
      <c r="L27" s="27">
        <v>0</v>
      </c>
      <c r="M27" s="27">
        <v>0</v>
      </c>
      <c r="N27" s="27">
        <v>65547000</v>
      </c>
      <c r="O27" s="27">
        <v>7581000</v>
      </c>
      <c r="P27" s="27">
        <v>0</v>
      </c>
      <c r="Q27" s="27">
        <v>0</v>
      </c>
      <c r="R27" s="27">
        <v>22000</v>
      </c>
      <c r="S27" s="27">
        <v>0</v>
      </c>
      <c r="T27" s="27">
        <v>7603000</v>
      </c>
      <c r="U27" s="27">
        <v>-1057000</v>
      </c>
      <c r="V27" s="27">
        <v>53678000</v>
      </c>
      <c r="W27" s="27">
        <v>0</v>
      </c>
      <c r="X27" s="27">
        <v>0</v>
      </c>
      <c r="Y27" s="27">
        <v>60224000</v>
      </c>
    </row>
  </sheetData>
  <mergeCells count="28">
    <mergeCell ref="A1:C1"/>
    <mergeCell ref="A2:C2"/>
    <mergeCell ref="A4:B4"/>
    <mergeCell ref="D4:E4"/>
    <mergeCell ref="A5:B5"/>
    <mergeCell ref="A6:B6"/>
    <mergeCell ref="A8:B8"/>
    <mergeCell ref="B10:I10"/>
    <mergeCell ref="D12:N12"/>
    <mergeCell ref="O12:Y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W13:W14"/>
    <mergeCell ref="X13:X14"/>
    <mergeCell ref="Y13:Y14"/>
    <mergeCell ref="P13:P14"/>
    <mergeCell ref="Q13:S13"/>
    <mergeCell ref="T13:T14"/>
    <mergeCell ref="U13:U14"/>
    <mergeCell ref="V13:V14"/>
  </mergeCells>
  <hyperlinks>
    <hyperlink ref="A1" location="Overview!A1" tooltip="Overview" display="&lt;&lt;" xr:uid="{00000000-0004-0000-0600-000000000000}"/>
  </hyperlinks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J27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8" customWidth="1"/>
    <col min="4" max="36" width="21.54296875" customWidth="1"/>
  </cols>
  <sheetData>
    <row r="1" spans="1:36" ht="13">
      <c r="A1" s="53" t="s">
        <v>254</v>
      </c>
      <c r="B1" s="52"/>
      <c r="C1" s="52"/>
    </row>
    <row r="2" spans="1:36" ht="13">
      <c r="A2" s="53" t="s">
        <v>491</v>
      </c>
      <c r="B2" s="52"/>
      <c r="C2" s="52"/>
    </row>
    <row r="4" spans="1:36">
      <c r="A4" s="54" t="s">
        <v>370</v>
      </c>
      <c r="B4" s="55"/>
      <c r="C4" s="10" t="s">
        <v>43</v>
      </c>
      <c r="D4" s="56" t="s">
        <v>486</v>
      </c>
      <c r="E4" s="56"/>
    </row>
    <row r="5" spans="1:36">
      <c r="A5" s="49" t="s">
        <v>1313</v>
      </c>
      <c r="B5" s="49"/>
      <c r="C5" s="14">
        <v>46112</v>
      </c>
    </row>
    <row r="6" spans="1:36">
      <c r="A6" s="49" t="s">
        <v>1010</v>
      </c>
      <c r="B6" s="49"/>
      <c r="C6" s="13" t="s">
        <v>260</v>
      </c>
    </row>
    <row r="7" spans="1:36">
      <c r="A7" s="2"/>
      <c r="B7" s="2"/>
      <c r="C7" s="15"/>
    </row>
    <row r="8" spans="1:36">
      <c r="A8" s="50" t="s">
        <v>870</v>
      </c>
      <c r="B8" s="50"/>
      <c r="C8" s="16" t="str">
        <f>B11</f>
        <v>660-15</v>
      </c>
    </row>
    <row r="9" spans="1:36">
      <c r="A9" s="6" t="s">
        <v>97</v>
      </c>
    </row>
    <row r="10" spans="1:36">
      <c r="B10" s="51" t="s">
        <v>98</v>
      </c>
      <c r="C10" s="52"/>
      <c r="D10" s="52"/>
      <c r="E10" s="52"/>
      <c r="F10" s="52"/>
      <c r="G10" s="52"/>
      <c r="H10" s="52"/>
      <c r="I10" s="52"/>
    </row>
    <row r="11" spans="1:36">
      <c r="B11" s="9" t="s">
        <v>97</v>
      </c>
    </row>
    <row r="12" spans="1:36">
      <c r="D12" s="60" t="s">
        <v>890</v>
      </c>
      <c r="E12" s="59"/>
      <c r="F12" s="59"/>
      <c r="G12" s="59"/>
      <c r="H12" s="59"/>
      <c r="I12" s="59"/>
      <c r="J12" s="59"/>
      <c r="K12" s="59"/>
      <c r="L12" s="59"/>
      <c r="M12" s="59"/>
      <c r="N12" s="60"/>
      <c r="O12" s="60" t="s">
        <v>891</v>
      </c>
      <c r="P12" s="59"/>
      <c r="Q12" s="59"/>
      <c r="R12" s="59"/>
      <c r="S12" s="59"/>
      <c r="T12" s="59"/>
      <c r="U12" s="59"/>
      <c r="V12" s="59"/>
      <c r="W12" s="59"/>
      <c r="X12" s="59"/>
      <c r="Y12" s="60"/>
      <c r="Z12" s="60" t="s">
        <v>1309</v>
      </c>
      <c r="AA12" s="59"/>
      <c r="AB12" s="59"/>
      <c r="AC12" s="59"/>
      <c r="AD12" s="59"/>
      <c r="AE12" s="59"/>
      <c r="AF12" s="59"/>
      <c r="AG12" s="59"/>
      <c r="AH12" s="59"/>
      <c r="AI12" s="59"/>
      <c r="AJ12" s="60"/>
    </row>
    <row r="13" spans="1:36">
      <c r="D13" s="60" t="s">
        <v>425</v>
      </c>
      <c r="E13" s="60" t="s">
        <v>1318</v>
      </c>
      <c r="F13" s="60" t="s">
        <v>1212</v>
      </c>
      <c r="G13" s="59"/>
      <c r="H13" s="60"/>
      <c r="I13" s="60" t="s">
        <v>963</v>
      </c>
      <c r="J13" s="60" t="s">
        <v>1226</v>
      </c>
      <c r="K13" s="60" t="s">
        <v>14</v>
      </c>
      <c r="L13" s="60" t="s">
        <v>1131</v>
      </c>
      <c r="M13" s="60" t="s">
        <v>594</v>
      </c>
      <c r="N13" s="60" t="s">
        <v>965</v>
      </c>
      <c r="O13" s="60" t="s">
        <v>425</v>
      </c>
      <c r="P13" s="60" t="s">
        <v>1318</v>
      </c>
      <c r="Q13" s="60" t="s">
        <v>1212</v>
      </c>
      <c r="R13" s="59"/>
      <c r="S13" s="60"/>
      <c r="T13" s="60" t="s">
        <v>963</v>
      </c>
      <c r="U13" s="60" t="s">
        <v>1226</v>
      </c>
      <c r="V13" s="60" t="s">
        <v>14</v>
      </c>
      <c r="W13" s="60" t="s">
        <v>1131</v>
      </c>
      <c r="X13" s="60" t="s">
        <v>594</v>
      </c>
      <c r="Y13" s="60" t="s">
        <v>965</v>
      </c>
      <c r="Z13" s="60" t="s">
        <v>425</v>
      </c>
      <c r="AA13" s="60" t="s">
        <v>1318</v>
      </c>
      <c r="AB13" s="60" t="s">
        <v>1212</v>
      </c>
      <c r="AC13" s="59"/>
      <c r="AD13" s="60"/>
      <c r="AE13" s="60" t="s">
        <v>963</v>
      </c>
      <c r="AF13" s="60" t="s">
        <v>1226</v>
      </c>
      <c r="AG13" s="60" t="s">
        <v>14</v>
      </c>
      <c r="AH13" s="60" t="s">
        <v>1131</v>
      </c>
      <c r="AI13" s="60" t="s">
        <v>594</v>
      </c>
      <c r="AJ13" s="60" t="s">
        <v>965</v>
      </c>
    </row>
    <row r="14" spans="1:36" ht="25">
      <c r="D14" s="60"/>
      <c r="E14" s="60"/>
      <c r="F14" s="20" t="s">
        <v>889</v>
      </c>
      <c r="G14" s="20" t="s">
        <v>753</v>
      </c>
      <c r="H14" s="20" t="s">
        <v>306</v>
      </c>
      <c r="I14" s="60"/>
      <c r="J14" s="60"/>
      <c r="K14" s="60"/>
      <c r="L14" s="60"/>
      <c r="M14" s="60"/>
      <c r="N14" s="60"/>
      <c r="O14" s="60"/>
      <c r="P14" s="60"/>
      <c r="Q14" s="20" t="s">
        <v>889</v>
      </c>
      <c r="R14" s="20" t="s">
        <v>753</v>
      </c>
      <c r="S14" s="20" t="s">
        <v>306</v>
      </c>
      <c r="T14" s="60"/>
      <c r="U14" s="60"/>
      <c r="V14" s="60"/>
      <c r="W14" s="60"/>
      <c r="X14" s="60"/>
      <c r="Y14" s="60"/>
      <c r="Z14" s="60"/>
      <c r="AA14" s="60"/>
      <c r="AB14" s="20" t="s">
        <v>889</v>
      </c>
      <c r="AC14" s="20" t="s">
        <v>753</v>
      </c>
      <c r="AD14" s="20" t="s">
        <v>306</v>
      </c>
      <c r="AE14" s="60"/>
      <c r="AF14" s="60"/>
      <c r="AG14" s="60"/>
      <c r="AH14" s="60"/>
      <c r="AI14" s="60"/>
      <c r="AJ14" s="60"/>
    </row>
    <row r="15" spans="1:36">
      <c r="D15" s="17" t="s">
        <v>36</v>
      </c>
      <c r="E15" s="17" t="s">
        <v>52</v>
      </c>
      <c r="F15" s="17" t="s">
        <v>70</v>
      </c>
      <c r="G15" s="17" t="s">
        <v>81</v>
      </c>
      <c r="H15" s="17" t="s">
        <v>86</v>
      </c>
      <c r="I15" s="17" t="s">
        <v>87</v>
      </c>
      <c r="J15" s="17" t="s">
        <v>242</v>
      </c>
      <c r="K15" s="17" t="s">
        <v>243</v>
      </c>
      <c r="L15" s="17" t="s">
        <v>244</v>
      </c>
      <c r="M15" s="17" t="s">
        <v>39</v>
      </c>
      <c r="N15" s="17" t="s">
        <v>41</v>
      </c>
      <c r="O15" s="17" t="s">
        <v>36</v>
      </c>
      <c r="P15" s="17" t="s">
        <v>52</v>
      </c>
      <c r="Q15" s="17" t="s">
        <v>70</v>
      </c>
      <c r="R15" s="17" t="s">
        <v>81</v>
      </c>
      <c r="S15" s="17" t="s">
        <v>86</v>
      </c>
      <c r="T15" s="17" t="s">
        <v>87</v>
      </c>
      <c r="U15" s="17" t="s">
        <v>242</v>
      </c>
      <c r="V15" s="17" t="s">
        <v>243</v>
      </c>
      <c r="W15" s="17" t="s">
        <v>244</v>
      </c>
      <c r="X15" s="17" t="s">
        <v>39</v>
      </c>
      <c r="Y15" s="17" t="s">
        <v>41</v>
      </c>
      <c r="Z15" s="17" t="s">
        <v>36</v>
      </c>
      <c r="AA15" s="17" t="s">
        <v>52</v>
      </c>
      <c r="AB15" s="17" t="s">
        <v>70</v>
      </c>
      <c r="AC15" s="17" t="s">
        <v>81</v>
      </c>
      <c r="AD15" s="17" t="s">
        <v>86</v>
      </c>
      <c r="AE15" s="17" t="s">
        <v>87</v>
      </c>
      <c r="AF15" s="17" t="s">
        <v>242</v>
      </c>
      <c r="AG15" s="17" t="s">
        <v>243</v>
      </c>
      <c r="AH15" s="17" t="s">
        <v>244</v>
      </c>
      <c r="AI15" s="17" t="s">
        <v>39</v>
      </c>
      <c r="AJ15" s="17" t="s">
        <v>41</v>
      </c>
    </row>
    <row r="16" spans="1:36">
      <c r="B16" s="12" t="s">
        <v>678</v>
      </c>
      <c r="C16" s="17" t="s">
        <v>36</v>
      </c>
      <c r="D16" s="24">
        <v>7058000</v>
      </c>
      <c r="E16" s="24"/>
      <c r="F16" s="24"/>
      <c r="G16" s="24">
        <v>36000</v>
      </c>
      <c r="H16" s="24"/>
      <c r="I16" s="24">
        <v>7094000</v>
      </c>
      <c r="J16" s="24">
        <v>-379000</v>
      </c>
      <c r="K16" s="24">
        <v>57962000</v>
      </c>
      <c r="L16" s="24">
        <v>0</v>
      </c>
      <c r="M16" s="24">
        <v>0</v>
      </c>
      <c r="N16" s="24">
        <v>64677000</v>
      </c>
      <c r="O16" s="24">
        <v>7775000</v>
      </c>
      <c r="P16" s="24"/>
      <c r="Q16" s="24"/>
      <c r="R16" s="24">
        <v>18000</v>
      </c>
      <c r="S16" s="24"/>
      <c r="T16" s="24">
        <v>7793000</v>
      </c>
      <c r="U16" s="24">
        <v>-1269000</v>
      </c>
      <c r="V16" s="24">
        <v>51626000</v>
      </c>
      <c r="W16" s="24">
        <v>0</v>
      </c>
      <c r="X16" s="24">
        <v>0</v>
      </c>
      <c r="Y16" s="24">
        <v>58150000</v>
      </c>
      <c r="Z16" s="24">
        <v>7775000</v>
      </c>
      <c r="AA16" s="24"/>
      <c r="AB16" s="24"/>
      <c r="AC16" s="24">
        <v>18000</v>
      </c>
      <c r="AD16" s="24"/>
      <c r="AE16" s="24">
        <v>7793000</v>
      </c>
      <c r="AF16" s="24">
        <v>-1269000</v>
      </c>
      <c r="AG16" s="24">
        <v>51626000</v>
      </c>
      <c r="AH16" s="24">
        <v>0</v>
      </c>
      <c r="AI16" s="24">
        <v>0</v>
      </c>
      <c r="AJ16" s="24">
        <v>58150000</v>
      </c>
    </row>
    <row r="17" spans="2:36">
      <c r="B17" s="12" t="s">
        <v>1235</v>
      </c>
      <c r="C17" s="17" t="s">
        <v>52</v>
      </c>
      <c r="D17" s="7"/>
      <c r="E17" s="7"/>
      <c r="F17" s="7"/>
      <c r="G17" s="7"/>
      <c r="H17" s="7"/>
      <c r="I17" s="7"/>
      <c r="J17" s="7"/>
      <c r="K17" s="24">
        <v>2124000</v>
      </c>
      <c r="L17" s="7"/>
      <c r="M17" s="24">
        <v>0</v>
      </c>
      <c r="N17" s="24">
        <v>2124000</v>
      </c>
      <c r="O17" s="7"/>
      <c r="P17" s="7"/>
      <c r="Q17" s="7"/>
      <c r="R17" s="7"/>
      <c r="S17" s="7"/>
      <c r="T17" s="7"/>
      <c r="U17" s="7"/>
      <c r="V17" s="24">
        <v>2424000</v>
      </c>
      <c r="W17" s="7"/>
      <c r="X17" s="24">
        <v>0</v>
      </c>
      <c r="Y17" s="24">
        <v>2424000</v>
      </c>
      <c r="Z17" s="7"/>
      <c r="AA17" s="7"/>
      <c r="AB17" s="7"/>
      <c r="AC17" s="7"/>
      <c r="AD17" s="7"/>
      <c r="AE17" s="7"/>
      <c r="AF17" s="7"/>
      <c r="AG17" s="24">
        <v>9802000</v>
      </c>
      <c r="AH17" s="7"/>
      <c r="AI17" s="24">
        <v>0</v>
      </c>
      <c r="AJ17" s="24">
        <v>9802000</v>
      </c>
    </row>
    <row r="18" spans="2:36">
      <c r="B18" s="12" t="s">
        <v>411</v>
      </c>
      <c r="C18" s="17" t="s">
        <v>70</v>
      </c>
      <c r="D18" s="7"/>
      <c r="E18" s="7"/>
      <c r="F18" s="7"/>
      <c r="G18" s="7"/>
      <c r="H18" s="7"/>
      <c r="I18" s="7"/>
      <c r="J18" s="7"/>
      <c r="K18" s="24">
        <v>-991000</v>
      </c>
      <c r="L18" s="7"/>
      <c r="M18" s="24">
        <v>0</v>
      </c>
      <c r="N18" s="24">
        <v>-991000</v>
      </c>
      <c r="O18" s="7"/>
      <c r="P18" s="7"/>
      <c r="Q18" s="7"/>
      <c r="R18" s="7"/>
      <c r="S18" s="7"/>
      <c r="T18" s="7"/>
      <c r="U18" s="7"/>
      <c r="V18" s="24">
        <v>-372000</v>
      </c>
      <c r="W18" s="7"/>
      <c r="X18" s="24">
        <v>0</v>
      </c>
      <c r="Y18" s="24">
        <v>-372000</v>
      </c>
      <c r="Z18" s="7"/>
      <c r="AA18" s="7"/>
      <c r="AB18" s="7"/>
      <c r="AC18" s="7"/>
      <c r="AD18" s="7"/>
      <c r="AE18" s="7"/>
      <c r="AF18" s="7"/>
      <c r="AG18" s="24">
        <v>-3466000</v>
      </c>
      <c r="AH18" s="7"/>
      <c r="AI18" s="24">
        <v>0</v>
      </c>
      <c r="AJ18" s="24">
        <v>-3466000</v>
      </c>
    </row>
    <row r="19" spans="2:36">
      <c r="B19" s="12" t="s">
        <v>454</v>
      </c>
      <c r="C19" s="17" t="s">
        <v>81</v>
      </c>
      <c r="D19" s="7"/>
      <c r="E19" s="7"/>
      <c r="F19" s="7"/>
      <c r="G19" s="7"/>
      <c r="H19" s="24"/>
      <c r="I19" s="24"/>
      <c r="J19" s="7"/>
      <c r="K19" s="24"/>
      <c r="L19" s="7"/>
      <c r="M19" s="24"/>
      <c r="N19" s="24"/>
      <c r="O19" s="7"/>
      <c r="P19" s="7"/>
      <c r="Q19" s="7"/>
      <c r="R19" s="7"/>
      <c r="S19" s="24"/>
      <c r="T19" s="24"/>
      <c r="U19" s="7"/>
      <c r="V19" s="24"/>
      <c r="W19" s="7"/>
      <c r="X19" s="24"/>
      <c r="Y19" s="24"/>
      <c r="Z19" s="7"/>
      <c r="AA19" s="7"/>
      <c r="AB19" s="7"/>
      <c r="AC19" s="7"/>
      <c r="AD19" s="24"/>
      <c r="AE19" s="24"/>
      <c r="AF19" s="7"/>
      <c r="AG19" s="24"/>
      <c r="AH19" s="7"/>
      <c r="AI19" s="24"/>
      <c r="AJ19" s="24"/>
    </row>
    <row r="20" spans="2:36" ht="25">
      <c r="B20" s="12" t="s">
        <v>553</v>
      </c>
      <c r="C20" s="17" t="s">
        <v>86</v>
      </c>
      <c r="D20" s="24">
        <v>0</v>
      </c>
      <c r="E20" s="24"/>
      <c r="F20" s="24"/>
      <c r="G20" s="24">
        <v>0</v>
      </c>
      <c r="H20" s="7"/>
      <c r="I20" s="24">
        <v>0</v>
      </c>
      <c r="J20" s="7"/>
      <c r="K20" s="7"/>
      <c r="L20" s="24"/>
      <c r="M20" s="24">
        <v>0</v>
      </c>
      <c r="N20" s="24">
        <v>0</v>
      </c>
      <c r="O20" s="24">
        <v>0</v>
      </c>
      <c r="P20" s="24"/>
      <c r="Q20" s="24"/>
      <c r="R20" s="24">
        <v>0</v>
      </c>
      <c r="S20" s="7"/>
      <c r="T20" s="24">
        <v>0</v>
      </c>
      <c r="U20" s="7"/>
      <c r="V20" s="7"/>
      <c r="W20" s="24"/>
      <c r="X20" s="24">
        <v>0</v>
      </c>
      <c r="Y20" s="24">
        <v>0</v>
      </c>
      <c r="Z20" s="24">
        <v>0</v>
      </c>
      <c r="AA20" s="24"/>
      <c r="AB20" s="24"/>
      <c r="AC20" s="24">
        <v>0</v>
      </c>
      <c r="AD20" s="7"/>
      <c r="AE20" s="24">
        <v>0</v>
      </c>
      <c r="AF20" s="7"/>
      <c r="AG20" s="7"/>
      <c r="AH20" s="24"/>
      <c r="AI20" s="24">
        <v>0</v>
      </c>
      <c r="AJ20" s="24">
        <v>0</v>
      </c>
    </row>
    <row r="21" spans="2:36">
      <c r="B21" s="12" t="s">
        <v>627</v>
      </c>
      <c r="C21" s="17" t="s">
        <v>87</v>
      </c>
      <c r="D21" s="24"/>
      <c r="E21" s="24"/>
      <c r="F21" s="24"/>
      <c r="G21" s="7"/>
      <c r="H21" s="7"/>
      <c r="I21" s="24"/>
      <c r="J21" s="7"/>
      <c r="K21" s="24"/>
      <c r="L21" s="7"/>
      <c r="M21" s="24"/>
      <c r="N21" s="24"/>
      <c r="O21" s="24"/>
      <c r="P21" s="24"/>
      <c r="Q21" s="24"/>
      <c r="R21" s="7"/>
      <c r="S21" s="7"/>
      <c r="T21" s="24"/>
      <c r="U21" s="7"/>
      <c r="V21" s="24"/>
      <c r="W21" s="7"/>
      <c r="X21" s="24"/>
      <c r="Y21" s="24"/>
      <c r="Z21" s="24"/>
      <c r="AA21" s="24"/>
      <c r="AB21" s="24"/>
      <c r="AC21" s="7"/>
      <c r="AD21" s="7"/>
      <c r="AE21" s="24"/>
      <c r="AF21" s="7"/>
      <c r="AG21" s="24"/>
      <c r="AH21" s="7"/>
      <c r="AI21" s="24"/>
      <c r="AJ21" s="24"/>
    </row>
    <row r="22" spans="2:36" ht="25">
      <c r="B22" s="12" t="s">
        <v>481</v>
      </c>
      <c r="C22" s="17" t="s">
        <v>242</v>
      </c>
      <c r="D22" s="24"/>
      <c r="E22" s="7"/>
      <c r="F22" s="7"/>
      <c r="G22" s="7"/>
      <c r="H22" s="7"/>
      <c r="I22" s="24"/>
      <c r="J22" s="7"/>
      <c r="K22" s="7"/>
      <c r="L22" s="24"/>
      <c r="M22" s="24"/>
      <c r="N22" s="24"/>
      <c r="O22" s="24"/>
      <c r="P22" s="7"/>
      <c r="Q22" s="7"/>
      <c r="R22" s="7"/>
      <c r="S22" s="7"/>
      <c r="T22" s="24"/>
      <c r="U22" s="7"/>
      <c r="V22" s="7"/>
      <c r="W22" s="24"/>
      <c r="X22" s="24"/>
      <c r="Y22" s="24"/>
      <c r="Z22" s="24"/>
      <c r="AA22" s="7"/>
      <c r="AB22" s="7"/>
      <c r="AC22" s="7"/>
      <c r="AD22" s="7"/>
      <c r="AE22" s="24"/>
      <c r="AF22" s="7"/>
      <c r="AG22" s="7"/>
      <c r="AH22" s="24"/>
      <c r="AI22" s="24"/>
      <c r="AJ22" s="24"/>
    </row>
    <row r="23" spans="2:36" ht="25">
      <c r="B23" s="12" t="s">
        <v>448</v>
      </c>
      <c r="C23" s="17" t="s">
        <v>243</v>
      </c>
      <c r="D23" s="7"/>
      <c r="E23" s="7"/>
      <c r="F23" s="7"/>
      <c r="G23" s="24">
        <v>4000</v>
      </c>
      <c r="H23" s="7"/>
      <c r="I23" s="24">
        <v>4000</v>
      </c>
      <c r="J23" s="7"/>
      <c r="K23" s="7"/>
      <c r="L23" s="7"/>
      <c r="M23" s="24">
        <v>0</v>
      </c>
      <c r="N23" s="24">
        <v>4000</v>
      </c>
      <c r="O23" s="7"/>
      <c r="P23" s="7"/>
      <c r="Q23" s="7"/>
      <c r="R23" s="24">
        <v>4000</v>
      </c>
      <c r="S23" s="7"/>
      <c r="T23" s="24">
        <v>4000</v>
      </c>
      <c r="U23" s="7"/>
      <c r="V23" s="7"/>
      <c r="W23" s="7"/>
      <c r="X23" s="24">
        <v>0</v>
      </c>
      <c r="Y23" s="24">
        <v>4000</v>
      </c>
      <c r="Z23" s="7"/>
      <c r="AA23" s="7"/>
      <c r="AB23" s="7"/>
      <c r="AC23" s="24">
        <v>18000</v>
      </c>
      <c r="AD23" s="7"/>
      <c r="AE23" s="24">
        <v>18000</v>
      </c>
      <c r="AF23" s="7"/>
      <c r="AG23" s="7"/>
      <c r="AH23" s="7"/>
      <c r="AI23" s="24">
        <v>0</v>
      </c>
      <c r="AJ23" s="24">
        <v>18000</v>
      </c>
    </row>
    <row r="24" spans="2:36">
      <c r="B24" s="12" t="s">
        <v>455</v>
      </c>
      <c r="C24" s="17" t="s">
        <v>244</v>
      </c>
      <c r="D24" s="7"/>
      <c r="E24" s="7"/>
      <c r="F24" s="7"/>
      <c r="G24" s="7"/>
      <c r="H24" s="24"/>
      <c r="I24" s="24"/>
      <c r="J24" s="7"/>
      <c r="K24" s="7"/>
      <c r="L24" s="7"/>
      <c r="M24" s="24"/>
      <c r="N24" s="24"/>
      <c r="O24" s="7"/>
      <c r="P24" s="7"/>
      <c r="Q24" s="7"/>
      <c r="R24" s="7"/>
      <c r="S24" s="24"/>
      <c r="T24" s="24"/>
      <c r="U24" s="7"/>
      <c r="V24" s="7"/>
      <c r="W24" s="7"/>
      <c r="X24" s="24"/>
      <c r="Y24" s="24"/>
      <c r="Z24" s="7"/>
      <c r="AA24" s="7"/>
      <c r="AB24" s="7"/>
      <c r="AC24" s="7"/>
      <c r="AD24" s="24"/>
      <c r="AE24" s="24"/>
      <c r="AF24" s="7"/>
      <c r="AG24" s="7"/>
      <c r="AH24" s="7"/>
      <c r="AI24" s="24"/>
      <c r="AJ24" s="24"/>
    </row>
    <row r="25" spans="2:36" ht="25">
      <c r="B25" s="12" t="s">
        <v>1220</v>
      </c>
      <c r="C25" s="17" t="s">
        <v>39</v>
      </c>
      <c r="D25" s="7"/>
      <c r="E25" s="7"/>
      <c r="F25" s="7"/>
      <c r="G25" s="7"/>
      <c r="H25" s="7"/>
      <c r="I25" s="7"/>
      <c r="J25" s="24">
        <v>-82000</v>
      </c>
      <c r="K25" s="7"/>
      <c r="L25" s="7"/>
      <c r="M25" s="24">
        <v>0</v>
      </c>
      <c r="N25" s="24">
        <v>-82000</v>
      </c>
      <c r="O25" s="7"/>
      <c r="P25" s="7"/>
      <c r="Q25" s="7"/>
      <c r="R25" s="7"/>
      <c r="S25" s="7"/>
      <c r="T25" s="7"/>
      <c r="U25" s="24">
        <v>212000</v>
      </c>
      <c r="V25" s="7"/>
      <c r="W25" s="7"/>
      <c r="X25" s="24">
        <v>0</v>
      </c>
      <c r="Y25" s="24">
        <v>212000</v>
      </c>
      <c r="Z25" s="7"/>
      <c r="AA25" s="7"/>
      <c r="AB25" s="7"/>
      <c r="AC25" s="7"/>
      <c r="AD25" s="7"/>
      <c r="AE25" s="7"/>
      <c r="AF25" s="24">
        <v>890000</v>
      </c>
      <c r="AG25" s="7"/>
      <c r="AH25" s="7"/>
      <c r="AI25" s="24">
        <v>0</v>
      </c>
      <c r="AJ25" s="24">
        <v>890000</v>
      </c>
    </row>
    <row r="26" spans="2:36">
      <c r="B26" s="12" t="s">
        <v>548</v>
      </c>
      <c r="C26" s="17" t="s">
        <v>41</v>
      </c>
      <c r="D26" s="24">
        <v>-185000</v>
      </c>
      <c r="E26" s="24"/>
      <c r="F26" s="24"/>
      <c r="G26" s="24">
        <v>0</v>
      </c>
      <c r="H26" s="24"/>
      <c r="I26" s="24">
        <v>-185000</v>
      </c>
      <c r="J26" s="24">
        <v>0</v>
      </c>
      <c r="K26" s="24">
        <v>0</v>
      </c>
      <c r="L26" s="24">
        <v>0</v>
      </c>
      <c r="M26" s="24">
        <v>0</v>
      </c>
      <c r="N26" s="24">
        <v>-185000</v>
      </c>
      <c r="O26" s="24">
        <v>-194000</v>
      </c>
      <c r="P26" s="24"/>
      <c r="Q26" s="24"/>
      <c r="R26" s="24">
        <v>0</v>
      </c>
      <c r="S26" s="24"/>
      <c r="T26" s="24">
        <v>-194000</v>
      </c>
      <c r="U26" s="24">
        <v>0</v>
      </c>
      <c r="V26" s="24">
        <v>0</v>
      </c>
      <c r="W26" s="24">
        <v>0</v>
      </c>
      <c r="X26" s="24">
        <v>0</v>
      </c>
      <c r="Y26" s="24">
        <v>-194000</v>
      </c>
      <c r="Z26" s="24">
        <v>-717000</v>
      </c>
      <c r="AA26" s="24"/>
      <c r="AB26" s="24"/>
      <c r="AC26" s="24">
        <v>0</v>
      </c>
      <c r="AD26" s="24"/>
      <c r="AE26" s="24">
        <v>-717000</v>
      </c>
      <c r="AF26" s="24">
        <v>0</v>
      </c>
      <c r="AG26" s="24">
        <v>0</v>
      </c>
      <c r="AH26" s="24">
        <v>0</v>
      </c>
      <c r="AI26" s="24">
        <v>0</v>
      </c>
      <c r="AJ26" s="24">
        <v>-717000</v>
      </c>
    </row>
    <row r="27" spans="2:36">
      <c r="B27" s="11" t="s">
        <v>677</v>
      </c>
      <c r="C27" s="19" t="s">
        <v>42</v>
      </c>
      <c r="D27" s="27">
        <v>6873000</v>
      </c>
      <c r="E27" s="27">
        <v>0</v>
      </c>
      <c r="F27" s="27">
        <v>0</v>
      </c>
      <c r="G27" s="27">
        <v>40000</v>
      </c>
      <c r="H27" s="27">
        <v>0</v>
      </c>
      <c r="I27" s="27">
        <v>6913000</v>
      </c>
      <c r="J27" s="27">
        <v>-461000</v>
      </c>
      <c r="K27" s="27">
        <v>59095000</v>
      </c>
      <c r="L27" s="27">
        <v>0</v>
      </c>
      <c r="M27" s="27">
        <v>0</v>
      </c>
      <c r="N27" s="27">
        <v>65547000</v>
      </c>
      <c r="O27" s="27">
        <v>7581000</v>
      </c>
      <c r="P27" s="27">
        <v>0</v>
      </c>
      <c r="Q27" s="27">
        <v>0</v>
      </c>
      <c r="R27" s="27">
        <v>22000</v>
      </c>
      <c r="S27" s="27">
        <v>0</v>
      </c>
      <c r="T27" s="27">
        <v>7603000</v>
      </c>
      <c r="U27" s="27">
        <v>-1057000</v>
      </c>
      <c r="V27" s="27">
        <v>53678000</v>
      </c>
      <c r="W27" s="27">
        <v>0</v>
      </c>
      <c r="X27" s="27">
        <v>0</v>
      </c>
      <c r="Y27" s="27">
        <v>60224000</v>
      </c>
      <c r="Z27" s="27">
        <v>7058000</v>
      </c>
      <c r="AA27" s="27"/>
      <c r="AB27" s="27"/>
      <c r="AC27" s="27">
        <v>36000</v>
      </c>
      <c r="AD27" s="27"/>
      <c r="AE27" s="27">
        <v>7094000</v>
      </c>
      <c r="AF27" s="27">
        <v>-379000</v>
      </c>
      <c r="AG27" s="27">
        <v>57962000</v>
      </c>
      <c r="AH27" s="27">
        <v>0</v>
      </c>
      <c r="AI27" s="27">
        <v>0</v>
      </c>
      <c r="AJ27" s="27">
        <v>64677000</v>
      </c>
    </row>
  </sheetData>
  <mergeCells count="38">
    <mergeCell ref="A1:C1"/>
    <mergeCell ref="A2:C2"/>
    <mergeCell ref="A4:B4"/>
    <mergeCell ref="D4:E4"/>
    <mergeCell ref="A5:B5"/>
    <mergeCell ref="A6:B6"/>
    <mergeCell ref="A8:B8"/>
    <mergeCell ref="B10:I10"/>
    <mergeCell ref="D12:N12"/>
    <mergeCell ref="O12:Y12"/>
    <mergeCell ref="Z12:AJ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P13:P14"/>
    <mergeCell ref="Q13:S13"/>
    <mergeCell ref="T13:T14"/>
    <mergeCell ref="U13:U14"/>
    <mergeCell ref="V13:V14"/>
    <mergeCell ref="W13:W14"/>
    <mergeCell ref="X13:X14"/>
    <mergeCell ref="Y13:Y14"/>
    <mergeCell ref="Z13:Z14"/>
    <mergeCell ref="AA13:AA14"/>
    <mergeCell ref="AI13:AI14"/>
    <mergeCell ref="AJ13:AJ14"/>
    <mergeCell ref="AB13:AD13"/>
    <mergeCell ref="AE13:AE14"/>
    <mergeCell ref="AF13:AF14"/>
    <mergeCell ref="AG13:AG14"/>
    <mergeCell ref="AH13:AH14"/>
  </mergeCells>
  <hyperlinks>
    <hyperlink ref="A1" location="Overview!A1" tooltip="Overview" display="&lt;&lt;" xr:uid="{00000000-0004-0000-0700-000000000000}"/>
  </hyperlink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I37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22.453125" customWidth="1"/>
    <col min="4" max="4" width="45" customWidth="1"/>
    <col min="5" max="5" width="8" customWidth="1"/>
    <col min="6" max="9" width="21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660-20</v>
      </c>
    </row>
    <row r="9" spans="1:9">
      <c r="A9" s="6" t="s">
        <v>101</v>
      </c>
    </row>
    <row r="10" spans="1:9">
      <c r="B10" s="51" t="s">
        <v>102</v>
      </c>
      <c r="C10" s="52"/>
      <c r="D10" s="52"/>
      <c r="E10" s="52"/>
      <c r="F10" s="52"/>
      <c r="G10" s="52"/>
      <c r="H10" s="52"/>
      <c r="I10" s="52"/>
    </row>
    <row r="11" spans="1:9">
      <c r="B11" s="9" t="s">
        <v>101</v>
      </c>
    </row>
    <row r="12" spans="1:9" ht="25">
      <c r="F12" s="20" t="s">
        <v>1320</v>
      </c>
      <c r="G12" s="20" t="s">
        <v>1214</v>
      </c>
      <c r="H12" s="20" t="s">
        <v>890</v>
      </c>
      <c r="I12" s="20" t="s">
        <v>891</v>
      </c>
    </row>
    <row r="13" spans="1:9">
      <c r="F13" s="17" t="s">
        <v>36</v>
      </c>
      <c r="G13" s="17" t="s">
        <v>36</v>
      </c>
      <c r="H13" s="17" t="s">
        <v>52</v>
      </c>
      <c r="I13" s="17" t="s">
        <v>52</v>
      </c>
    </row>
    <row r="14" spans="1:9">
      <c r="B14" s="46" t="s">
        <v>271</v>
      </c>
      <c r="C14" s="48" t="s">
        <v>745</v>
      </c>
      <c r="D14" s="48"/>
      <c r="E14" s="17" t="s">
        <v>36</v>
      </c>
      <c r="F14" s="24">
        <v>6698000</v>
      </c>
      <c r="G14" s="24">
        <v>6572000</v>
      </c>
      <c r="H14" s="24">
        <v>6698000</v>
      </c>
      <c r="I14" s="24">
        <v>6572000</v>
      </c>
    </row>
    <row r="15" spans="1:9">
      <c r="B15" s="47"/>
      <c r="C15" s="48" t="s">
        <v>744</v>
      </c>
      <c r="D15" s="48"/>
      <c r="E15" s="17" t="s">
        <v>52</v>
      </c>
      <c r="F15" s="24">
        <v>23000</v>
      </c>
      <c r="G15" s="24">
        <v>24000</v>
      </c>
      <c r="H15" s="24">
        <v>23000</v>
      </c>
      <c r="I15" s="24">
        <v>24000</v>
      </c>
    </row>
    <row r="16" spans="1:9">
      <c r="B16" s="47"/>
      <c r="C16" s="48" t="s">
        <v>887</v>
      </c>
      <c r="D16" s="48"/>
      <c r="E16" s="17" t="s">
        <v>70</v>
      </c>
      <c r="F16" s="24">
        <v>336000</v>
      </c>
      <c r="G16" s="24">
        <v>679000</v>
      </c>
      <c r="H16" s="24">
        <v>336000</v>
      </c>
      <c r="I16" s="24">
        <v>679000</v>
      </c>
    </row>
    <row r="17" spans="2:9">
      <c r="B17" s="47"/>
      <c r="C17" s="48" t="s">
        <v>888</v>
      </c>
      <c r="D17" s="48"/>
      <c r="E17" s="17" t="s">
        <v>81</v>
      </c>
      <c r="F17" s="24">
        <v>106000</v>
      </c>
      <c r="G17" s="24">
        <v>125000</v>
      </c>
      <c r="H17" s="24">
        <v>106000</v>
      </c>
      <c r="I17" s="24">
        <v>125000</v>
      </c>
    </row>
    <row r="18" spans="2:9">
      <c r="B18" s="47"/>
      <c r="C18" s="48" t="s">
        <v>859</v>
      </c>
      <c r="D18" s="48"/>
      <c r="E18" s="17" t="s">
        <v>86</v>
      </c>
      <c r="F18" s="24">
        <v>64000</v>
      </c>
      <c r="G18" s="24">
        <v>21000</v>
      </c>
      <c r="H18" s="24">
        <v>64000</v>
      </c>
      <c r="I18" s="24">
        <v>21000</v>
      </c>
    </row>
    <row r="19" spans="2:9">
      <c r="B19" s="47"/>
      <c r="C19" s="48" t="s">
        <v>741</v>
      </c>
      <c r="D19" s="48"/>
      <c r="E19" s="17" t="s">
        <v>87</v>
      </c>
      <c r="F19" s="24">
        <v>1313000</v>
      </c>
      <c r="G19" s="24">
        <v>1277000</v>
      </c>
      <c r="H19" s="24">
        <v>1313000</v>
      </c>
      <c r="I19" s="24">
        <v>1277000</v>
      </c>
    </row>
    <row r="20" spans="2:9" ht="25">
      <c r="B20" s="47"/>
      <c r="C20" s="12"/>
      <c r="D20" s="12" t="s">
        <v>815</v>
      </c>
      <c r="E20" s="17" t="s">
        <v>242</v>
      </c>
      <c r="F20" s="24">
        <v>0</v>
      </c>
      <c r="G20" s="24">
        <v>0</v>
      </c>
      <c r="H20" s="24"/>
      <c r="I20" s="24">
        <v>0</v>
      </c>
    </row>
    <row r="21" spans="2:9">
      <c r="B21" s="47"/>
      <c r="C21" s="48" t="s">
        <v>860</v>
      </c>
      <c r="D21" s="48"/>
      <c r="E21" s="17" t="s">
        <v>243</v>
      </c>
      <c r="F21" s="24">
        <v>0</v>
      </c>
      <c r="G21" s="24">
        <v>0</v>
      </c>
      <c r="H21" s="24">
        <v>0</v>
      </c>
      <c r="I21" s="24">
        <v>0</v>
      </c>
    </row>
    <row r="22" spans="2:9">
      <c r="B22" s="48"/>
      <c r="C22" s="48" t="s">
        <v>1098</v>
      </c>
      <c r="D22" s="48"/>
      <c r="E22" s="17" t="s">
        <v>244</v>
      </c>
      <c r="F22" s="24">
        <v>8540000</v>
      </c>
      <c r="G22" s="24">
        <v>8698000</v>
      </c>
      <c r="H22" s="24">
        <v>8540000</v>
      </c>
      <c r="I22" s="24">
        <v>8698000</v>
      </c>
    </row>
    <row r="23" spans="2:9">
      <c r="B23" s="46" t="s">
        <v>345</v>
      </c>
      <c r="C23" s="48" t="s">
        <v>1138</v>
      </c>
      <c r="D23" s="48"/>
      <c r="E23" s="17" t="s">
        <v>39</v>
      </c>
      <c r="F23" s="24">
        <v>3710000</v>
      </c>
      <c r="G23" s="24">
        <v>3965000</v>
      </c>
      <c r="H23" s="24">
        <v>3710000</v>
      </c>
      <c r="I23" s="24">
        <v>3965000</v>
      </c>
    </row>
    <row r="24" spans="2:9">
      <c r="B24" s="47"/>
      <c r="C24" s="48" t="s">
        <v>1137</v>
      </c>
      <c r="D24" s="48"/>
      <c r="E24" s="17" t="s">
        <v>41</v>
      </c>
      <c r="F24" s="24">
        <v>9000</v>
      </c>
      <c r="G24" s="24">
        <v>10000</v>
      </c>
      <c r="H24" s="24">
        <v>9000</v>
      </c>
      <c r="I24" s="24">
        <v>10000</v>
      </c>
    </row>
    <row r="25" spans="2:9">
      <c r="B25" s="47"/>
      <c r="C25" s="48" t="s">
        <v>1139</v>
      </c>
      <c r="D25" s="48"/>
      <c r="E25" s="17" t="s">
        <v>42</v>
      </c>
      <c r="F25" s="24">
        <v>12000</v>
      </c>
      <c r="G25" s="24">
        <v>16000</v>
      </c>
      <c r="H25" s="24">
        <v>12000</v>
      </c>
      <c r="I25" s="24">
        <v>16000</v>
      </c>
    </row>
    <row r="26" spans="2:9">
      <c r="B26" s="47"/>
      <c r="C26" s="48" t="s">
        <v>1140</v>
      </c>
      <c r="D26" s="48"/>
      <c r="E26" s="17" t="s">
        <v>45</v>
      </c>
      <c r="F26" s="24">
        <v>63000</v>
      </c>
      <c r="G26" s="24">
        <v>55000</v>
      </c>
      <c r="H26" s="24">
        <v>63000</v>
      </c>
      <c r="I26" s="24">
        <v>55000</v>
      </c>
    </row>
    <row r="27" spans="2:9">
      <c r="B27" s="47"/>
      <c r="C27" s="48" t="s">
        <v>1136</v>
      </c>
      <c r="D27" s="48"/>
      <c r="E27" s="17" t="s">
        <v>46</v>
      </c>
      <c r="F27" s="24">
        <v>159000</v>
      </c>
      <c r="G27" s="24">
        <v>212000</v>
      </c>
      <c r="H27" s="24">
        <v>159000</v>
      </c>
      <c r="I27" s="24">
        <v>212000</v>
      </c>
    </row>
    <row r="28" spans="2:9">
      <c r="B28" s="47"/>
      <c r="C28" s="48" t="s">
        <v>1134</v>
      </c>
      <c r="D28" s="48"/>
      <c r="E28" s="17" t="s">
        <v>47</v>
      </c>
      <c r="F28" s="24">
        <v>344000</v>
      </c>
      <c r="G28" s="24">
        <v>159000</v>
      </c>
      <c r="H28" s="24">
        <v>344000</v>
      </c>
      <c r="I28" s="24">
        <v>159000</v>
      </c>
    </row>
    <row r="29" spans="2:9">
      <c r="B29" s="47"/>
      <c r="C29" s="48" t="s">
        <v>1135</v>
      </c>
      <c r="D29" s="48"/>
      <c r="E29" s="17" t="s">
        <v>48</v>
      </c>
      <c r="F29" s="24">
        <v>8000</v>
      </c>
      <c r="G29" s="24">
        <v>6000</v>
      </c>
      <c r="H29" s="24">
        <v>8000</v>
      </c>
      <c r="I29" s="24">
        <v>6000</v>
      </c>
    </row>
    <row r="30" spans="2:9">
      <c r="B30" s="48"/>
      <c r="C30" s="46" t="s">
        <v>1096</v>
      </c>
      <c r="D30" s="48"/>
      <c r="E30" s="17" t="s">
        <v>49</v>
      </c>
      <c r="F30" s="24">
        <v>4305000</v>
      </c>
      <c r="G30" s="24">
        <v>4423000</v>
      </c>
      <c r="H30" s="24">
        <v>4305000</v>
      </c>
      <c r="I30" s="24">
        <v>4423000</v>
      </c>
    </row>
    <row r="31" spans="2:9">
      <c r="B31" s="48" t="s">
        <v>1081</v>
      </c>
      <c r="C31" s="59"/>
      <c r="D31" s="48"/>
      <c r="E31" s="17" t="s">
        <v>50</v>
      </c>
      <c r="F31" s="24">
        <v>4235000</v>
      </c>
      <c r="G31" s="24">
        <v>4275000</v>
      </c>
      <c r="H31" s="24">
        <v>4235000</v>
      </c>
      <c r="I31" s="24">
        <v>4275000</v>
      </c>
    </row>
    <row r="32" spans="2:9">
      <c r="B32" s="48" t="s">
        <v>396</v>
      </c>
      <c r="C32" s="48" t="s">
        <v>461</v>
      </c>
      <c r="D32" s="48"/>
      <c r="E32" s="17" t="s">
        <v>51</v>
      </c>
      <c r="F32" s="24">
        <v>-15000</v>
      </c>
      <c r="G32" s="24">
        <v>2000</v>
      </c>
      <c r="H32" s="24">
        <v>-15000</v>
      </c>
      <c r="I32" s="24">
        <v>2000</v>
      </c>
    </row>
    <row r="33" spans="2:9">
      <c r="B33" s="48"/>
      <c r="C33" s="48" t="s">
        <v>441</v>
      </c>
      <c r="D33" s="48"/>
      <c r="E33" s="17" t="s">
        <v>53</v>
      </c>
      <c r="F33" s="24">
        <v>4000</v>
      </c>
      <c r="G33" s="24">
        <v>5000</v>
      </c>
      <c r="H33" s="24">
        <v>4000</v>
      </c>
      <c r="I33" s="24">
        <v>5000</v>
      </c>
    </row>
    <row r="34" spans="2:9">
      <c r="B34" s="46" t="s">
        <v>406</v>
      </c>
      <c r="C34" s="48" t="s">
        <v>754</v>
      </c>
      <c r="D34" s="48"/>
      <c r="E34" s="17" t="s">
        <v>60</v>
      </c>
      <c r="F34" s="24">
        <v>125000</v>
      </c>
      <c r="G34" s="24">
        <v>151000</v>
      </c>
      <c r="H34" s="24">
        <v>125000</v>
      </c>
      <c r="I34" s="24">
        <v>151000</v>
      </c>
    </row>
    <row r="35" spans="2:9">
      <c r="B35" s="47"/>
      <c r="C35" s="48" t="s">
        <v>595</v>
      </c>
      <c r="D35" s="48"/>
      <c r="E35" s="17" t="s">
        <v>62</v>
      </c>
      <c r="F35" s="24">
        <v>955000</v>
      </c>
      <c r="G35" s="24">
        <v>936000</v>
      </c>
      <c r="H35" s="24">
        <v>955000</v>
      </c>
      <c r="I35" s="24">
        <v>936000</v>
      </c>
    </row>
    <row r="36" spans="2:9">
      <c r="B36" s="47"/>
      <c r="C36" s="48" t="s">
        <v>731</v>
      </c>
      <c r="D36" s="48"/>
      <c r="E36" s="17" t="s">
        <v>63</v>
      </c>
      <c r="F36" s="24">
        <v>233000</v>
      </c>
      <c r="G36" s="24">
        <v>190000</v>
      </c>
      <c r="H36" s="24">
        <v>233000</v>
      </c>
      <c r="I36" s="24">
        <v>190000</v>
      </c>
    </row>
    <row r="37" spans="2:9">
      <c r="B37" s="46"/>
      <c r="C37" s="46" t="s">
        <v>984</v>
      </c>
      <c r="D37" s="46"/>
      <c r="E37" s="19" t="s">
        <v>64</v>
      </c>
      <c r="F37" s="27">
        <v>1313000</v>
      </c>
      <c r="G37" s="27">
        <v>1277000</v>
      </c>
      <c r="H37" s="27">
        <v>1313000</v>
      </c>
      <c r="I37" s="27">
        <v>1277000</v>
      </c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B14:B22"/>
    <mergeCell ref="C14:D14"/>
    <mergeCell ref="C15:D15"/>
    <mergeCell ref="C16:D16"/>
    <mergeCell ref="C17:D17"/>
    <mergeCell ref="C18:D18"/>
    <mergeCell ref="C19:D19"/>
    <mergeCell ref="C21:D21"/>
    <mergeCell ref="C22:D22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B31:D31"/>
    <mergeCell ref="B32:B33"/>
    <mergeCell ref="C32:D32"/>
    <mergeCell ref="C33:D33"/>
    <mergeCell ref="B34:B37"/>
    <mergeCell ref="C34:D34"/>
    <mergeCell ref="C35:D35"/>
    <mergeCell ref="C36:D36"/>
    <mergeCell ref="C37:D37"/>
  </mergeCells>
  <hyperlinks>
    <hyperlink ref="A1" location="Overview!A1" tooltip="Overview" display="&lt;&lt;" xr:uid="{00000000-0004-0000-0900-000000000000}"/>
  </hyperlink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I34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17" customWidth="1"/>
    <col min="4" max="4" width="28" customWidth="1"/>
    <col min="5" max="5" width="8" customWidth="1"/>
    <col min="6" max="9" width="21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660-21</v>
      </c>
    </row>
    <row r="9" spans="1:9">
      <c r="A9" s="6" t="s">
        <v>103</v>
      </c>
    </row>
    <row r="10" spans="1:9">
      <c r="B10" s="51" t="s">
        <v>104</v>
      </c>
      <c r="C10" s="52"/>
      <c r="D10" s="52"/>
      <c r="E10" s="52"/>
      <c r="F10" s="52"/>
      <c r="G10" s="52"/>
      <c r="H10" s="52"/>
      <c r="I10" s="52"/>
    </row>
    <row r="11" spans="1:9">
      <c r="B11" s="9" t="s">
        <v>103</v>
      </c>
    </row>
    <row r="12" spans="1:9" ht="25">
      <c r="F12" s="20" t="s">
        <v>1320</v>
      </c>
      <c r="G12" s="20" t="s">
        <v>1214</v>
      </c>
      <c r="H12" s="20" t="s">
        <v>890</v>
      </c>
      <c r="I12" s="20" t="s">
        <v>891</v>
      </c>
    </row>
    <row r="13" spans="1:9">
      <c r="F13" s="17" t="s">
        <v>36</v>
      </c>
      <c r="G13" s="17" t="s">
        <v>36</v>
      </c>
      <c r="H13" s="17" t="s">
        <v>52</v>
      </c>
      <c r="I13" s="17" t="s">
        <v>52</v>
      </c>
    </row>
    <row r="14" spans="1:9">
      <c r="B14" s="12" t="s">
        <v>276</v>
      </c>
      <c r="C14" s="48" t="s">
        <v>991</v>
      </c>
      <c r="D14" s="48"/>
      <c r="E14" s="17" t="s">
        <v>36</v>
      </c>
      <c r="F14" s="24">
        <v>185000</v>
      </c>
      <c r="G14" s="24">
        <v>857000</v>
      </c>
      <c r="H14" s="24">
        <v>185000</v>
      </c>
      <c r="I14" s="24">
        <v>857000</v>
      </c>
    </row>
    <row r="15" spans="1:9">
      <c r="B15" s="46" t="s">
        <v>279</v>
      </c>
      <c r="C15" s="48" t="s">
        <v>1246</v>
      </c>
      <c r="D15" s="48"/>
      <c r="E15" s="17" t="s">
        <v>52</v>
      </c>
      <c r="F15" s="24">
        <v>0</v>
      </c>
      <c r="G15" s="24">
        <v>0</v>
      </c>
      <c r="H15" s="24">
        <v>0</v>
      </c>
      <c r="I15" s="24">
        <v>0</v>
      </c>
    </row>
    <row r="16" spans="1:9">
      <c r="B16" s="47"/>
      <c r="C16" s="48" t="s">
        <v>502</v>
      </c>
      <c r="D16" s="48"/>
      <c r="E16" s="17" t="s">
        <v>70</v>
      </c>
      <c r="F16" s="24">
        <v>0</v>
      </c>
      <c r="G16" s="24">
        <v>0</v>
      </c>
      <c r="H16" s="24">
        <v>0</v>
      </c>
      <c r="I16" s="24">
        <v>0</v>
      </c>
    </row>
    <row r="17" spans="2:9">
      <c r="B17" s="47"/>
      <c r="C17" s="12"/>
      <c r="D17" s="12" t="s">
        <v>772</v>
      </c>
      <c r="E17" s="17" t="s">
        <v>81</v>
      </c>
      <c r="F17" s="24">
        <v>0</v>
      </c>
      <c r="G17" s="24">
        <v>0</v>
      </c>
      <c r="H17" s="24">
        <v>0</v>
      </c>
      <c r="I17" s="24">
        <v>0</v>
      </c>
    </row>
    <row r="18" spans="2:9">
      <c r="B18" s="47"/>
      <c r="C18" s="48" t="s">
        <v>1245</v>
      </c>
      <c r="D18" s="48"/>
      <c r="E18" s="17" t="s">
        <v>86</v>
      </c>
      <c r="F18" s="24">
        <v>26000</v>
      </c>
      <c r="G18" s="24">
        <v>177000</v>
      </c>
      <c r="H18" s="24">
        <v>26000</v>
      </c>
      <c r="I18" s="24">
        <v>177000</v>
      </c>
    </row>
    <row r="19" spans="2:9">
      <c r="B19" s="47"/>
      <c r="C19" s="48" t="s">
        <v>511</v>
      </c>
      <c r="D19" s="48"/>
      <c r="E19" s="17" t="s">
        <v>87</v>
      </c>
      <c r="F19" s="24">
        <v>0</v>
      </c>
      <c r="G19" s="24">
        <v>0</v>
      </c>
      <c r="H19" s="24">
        <v>0</v>
      </c>
      <c r="I19" s="24">
        <v>0</v>
      </c>
    </row>
    <row r="20" spans="2:9">
      <c r="B20" s="47"/>
      <c r="C20" s="48" t="s">
        <v>501</v>
      </c>
      <c r="D20" s="48"/>
      <c r="E20" s="17" t="s">
        <v>242</v>
      </c>
      <c r="F20" s="24">
        <v>-18000</v>
      </c>
      <c r="G20" s="24">
        <v>-108000</v>
      </c>
      <c r="H20" s="24">
        <v>-18000</v>
      </c>
      <c r="I20" s="24">
        <v>-108000</v>
      </c>
    </row>
    <row r="21" spans="2:9">
      <c r="B21" s="47"/>
      <c r="C21" s="12"/>
      <c r="D21" s="12" t="s">
        <v>760</v>
      </c>
      <c r="E21" s="17" t="s">
        <v>243</v>
      </c>
      <c r="F21" s="24">
        <v>0</v>
      </c>
      <c r="G21" s="24">
        <v>0</v>
      </c>
      <c r="H21" s="24">
        <v>0</v>
      </c>
      <c r="I21" s="24">
        <v>0</v>
      </c>
    </row>
    <row r="22" spans="2:9">
      <c r="B22" s="48"/>
      <c r="C22" s="46" t="s">
        <v>987</v>
      </c>
      <c r="D22" s="48"/>
      <c r="E22" s="17" t="s">
        <v>244</v>
      </c>
      <c r="F22" s="24">
        <v>8000</v>
      </c>
      <c r="G22" s="24">
        <v>69000</v>
      </c>
      <c r="H22" s="24">
        <v>8000</v>
      </c>
      <c r="I22" s="24">
        <v>69000</v>
      </c>
    </row>
    <row r="23" spans="2:9">
      <c r="B23" s="48" t="s">
        <v>280</v>
      </c>
      <c r="C23" s="59"/>
      <c r="D23" s="48"/>
      <c r="E23" s="17" t="s">
        <v>39</v>
      </c>
      <c r="F23" s="24">
        <v>99000</v>
      </c>
      <c r="G23" s="24">
        <v>-724000</v>
      </c>
      <c r="H23" s="24">
        <v>99000</v>
      </c>
      <c r="I23" s="24">
        <v>-724000</v>
      </c>
    </row>
    <row r="24" spans="2:9">
      <c r="B24" s="46" t="s">
        <v>281</v>
      </c>
      <c r="C24" s="48" t="s">
        <v>1247</v>
      </c>
      <c r="D24" s="48"/>
      <c r="E24" s="17" t="s">
        <v>41</v>
      </c>
      <c r="F24" s="24">
        <v>0</v>
      </c>
      <c r="G24" s="24">
        <v>0</v>
      </c>
      <c r="H24" s="24">
        <v>0</v>
      </c>
      <c r="I24" s="24">
        <v>0</v>
      </c>
    </row>
    <row r="25" spans="2:9">
      <c r="B25" s="47"/>
      <c r="C25" s="48" t="s">
        <v>512</v>
      </c>
      <c r="D25" s="48"/>
      <c r="E25" s="17" t="s">
        <v>42</v>
      </c>
      <c r="F25" s="24">
        <v>-12000</v>
      </c>
      <c r="G25" s="24">
        <v>-4000</v>
      </c>
      <c r="H25" s="24">
        <v>-12000</v>
      </c>
      <c r="I25" s="24">
        <v>-4000</v>
      </c>
    </row>
    <row r="26" spans="2:9">
      <c r="B26" s="47"/>
      <c r="C26" s="48" t="s">
        <v>503</v>
      </c>
      <c r="D26" s="48"/>
      <c r="E26" s="17" t="s">
        <v>45</v>
      </c>
      <c r="F26" s="24">
        <v>0</v>
      </c>
      <c r="G26" s="24">
        <v>0</v>
      </c>
      <c r="H26" s="24">
        <v>0</v>
      </c>
      <c r="I26" s="24">
        <v>0</v>
      </c>
    </row>
    <row r="27" spans="2:9">
      <c r="B27" s="47"/>
      <c r="C27" s="48" t="s">
        <v>413</v>
      </c>
      <c r="D27" s="48"/>
      <c r="E27" s="17" t="s">
        <v>46</v>
      </c>
      <c r="F27" s="24">
        <v>30000</v>
      </c>
      <c r="G27" s="24">
        <v>5000</v>
      </c>
      <c r="H27" s="24">
        <v>30000</v>
      </c>
      <c r="I27" s="24">
        <v>5000</v>
      </c>
    </row>
    <row r="28" spans="2:9">
      <c r="B28" s="47"/>
      <c r="C28" s="48" t="s">
        <v>1244</v>
      </c>
      <c r="D28" s="48"/>
      <c r="E28" s="17" t="s">
        <v>47</v>
      </c>
      <c r="F28" s="24">
        <v>14000</v>
      </c>
      <c r="G28" s="24">
        <v>51000</v>
      </c>
      <c r="H28" s="24">
        <v>14000</v>
      </c>
      <c r="I28" s="24">
        <v>51000</v>
      </c>
    </row>
    <row r="29" spans="2:9">
      <c r="B29" s="47"/>
      <c r="C29" s="48" t="s">
        <v>1233</v>
      </c>
      <c r="D29" s="48"/>
      <c r="E29" s="17" t="s">
        <v>48</v>
      </c>
      <c r="F29" s="24">
        <v>0</v>
      </c>
      <c r="G29" s="24">
        <v>0</v>
      </c>
      <c r="H29" s="24">
        <v>0</v>
      </c>
      <c r="I29" s="24">
        <v>0</v>
      </c>
    </row>
    <row r="30" spans="2:9">
      <c r="B30" s="47"/>
      <c r="C30" s="48" t="s">
        <v>493</v>
      </c>
      <c r="D30" s="48"/>
      <c r="E30" s="17" t="s">
        <v>49</v>
      </c>
      <c r="F30" s="24">
        <v>0</v>
      </c>
      <c r="G30" s="24">
        <v>0</v>
      </c>
      <c r="H30" s="24">
        <v>0</v>
      </c>
      <c r="I30" s="24">
        <v>0</v>
      </c>
    </row>
    <row r="31" spans="2:9">
      <c r="B31" s="48"/>
      <c r="C31" s="46" t="s">
        <v>988</v>
      </c>
      <c r="D31" s="48"/>
      <c r="E31" s="17" t="s">
        <v>50</v>
      </c>
      <c r="F31" s="24">
        <v>56000</v>
      </c>
      <c r="G31" s="24">
        <v>60000</v>
      </c>
      <c r="H31" s="24">
        <v>56000</v>
      </c>
      <c r="I31" s="24">
        <v>60000</v>
      </c>
    </row>
    <row r="32" spans="2:9">
      <c r="B32" s="48" t="s">
        <v>282</v>
      </c>
      <c r="C32" s="59"/>
      <c r="D32" s="48"/>
      <c r="E32" s="17" t="s">
        <v>51</v>
      </c>
      <c r="F32" s="24">
        <v>2000</v>
      </c>
      <c r="G32" s="24">
        <v>0</v>
      </c>
      <c r="H32" s="24">
        <v>2000</v>
      </c>
      <c r="I32" s="24">
        <v>0</v>
      </c>
    </row>
    <row r="33" spans="2:9">
      <c r="B33" s="48" t="s">
        <v>283</v>
      </c>
      <c r="C33" s="59"/>
      <c r="D33" s="48"/>
      <c r="E33" s="17" t="s">
        <v>53</v>
      </c>
      <c r="F33" s="24">
        <v>-118000</v>
      </c>
      <c r="G33" s="24">
        <v>-40000</v>
      </c>
      <c r="H33" s="24">
        <v>-118000</v>
      </c>
      <c r="I33" s="24">
        <v>-40000</v>
      </c>
    </row>
    <row r="34" spans="2:9">
      <c r="B34" s="46" t="s">
        <v>1099</v>
      </c>
      <c r="C34" s="61"/>
      <c r="D34" s="46"/>
      <c r="E34" s="19" t="s">
        <v>60</v>
      </c>
      <c r="F34" s="27">
        <v>232000</v>
      </c>
      <c r="G34" s="27">
        <v>222000</v>
      </c>
      <c r="H34" s="27">
        <v>232000</v>
      </c>
      <c r="I34" s="27">
        <v>222000</v>
      </c>
    </row>
  </sheetData>
  <mergeCells count="29">
    <mergeCell ref="A1:C1"/>
    <mergeCell ref="A2:C2"/>
    <mergeCell ref="A4:B4"/>
    <mergeCell ref="D4:E4"/>
    <mergeCell ref="A5:B5"/>
    <mergeCell ref="A6:B6"/>
    <mergeCell ref="A8:B8"/>
    <mergeCell ref="B10:I10"/>
    <mergeCell ref="C14:D14"/>
    <mergeCell ref="B15:B22"/>
    <mergeCell ref="C15:D15"/>
    <mergeCell ref="C16:D16"/>
    <mergeCell ref="C18:D18"/>
    <mergeCell ref="C19:D19"/>
    <mergeCell ref="C20:D20"/>
    <mergeCell ref="C22:D22"/>
    <mergeCell ref="B32:D32"/>
    <mergeCell ref="B33:D33"/>
    <mergeCell ref="B34:D34"/>
    <mergeCell ref="B23:D23"/>
    <mergeCell ref="B24:B31"/>
    <mergeCell ref="C24:D24"/>
    <mergeCell ref="C25:D25"/>
    <mergeCell ref="C26:D26"/>
    <mergeCell ref="C27:D27"/>
    <mergeCell ref="C28:D28"/>
    <mergeCell ref="C29:D29"/>
    <mergeCell ref="C30:D30"/>
    <mergeCell ref="C31:D31"/>
  </mergeCells>
  <hyperlinks>
    <hyperlink ref="A1" location="Overview!A1" tooltip="Overview" display="&lt;&lt;" xr:uid="{00000000-0004-0000-0A00-000000000000}"/>
  </hyperlink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I32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32.26953125" customWidth="1"/>
    <col min="4" max="4" width="64.54296875" customWidth="1"/>
    <col min="5" max="5" width="8" customWidth="1"/>
    <col min="6" max="9" width="21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660-22</v>
      </c>
    </row>
    <row r="9" spans="1:9">
      <c r="A9" s="6" t="s">
        <v>105</v>
      </c>
    </row>
    <row r="10" spans="1:9">
      <c r="B10" s="51" t="s">
        <v>106</v>
      </c>
      <c r="C10" s="52"/>
      <c r="D10" s="52"/>
      <c r="E10" s="52"/>
      <c r="F10" s="52"/>
      <c r="G10" s="52"/>
      <c r="H10" s="52"/>
      <c r="I10" s="52"/>
    </row>
    <row r="11" spans="1:9">
      <c r="B11" s="9" t="s">
        <v>105</v>
      </c>
    </row>
    <row r="12" spans="1:9" ht="25">
      <c r="F12" s="20" t="s">
        <v>1320</v>
      </c>
      <c r="G12" s="20" t="s">
        <v>1214</v>
      </c>
      <c r="H12" s="20" t="s">
        <v>890</v>
      </c>
      <c r="I12" s="20" t="s">
        <v>891</v>
      </c>
    </row>
    <row r="13" spans="1:9">
      <c r="F13" s="17" t="s">
        <v>36</v>
      </c>
      <c r="G13" s="17" t="s">
        <v>36</v>
      </c>
      <c r="H13" s="17" t="s">
        <v>52</v>
      </c>
      <c r="I13" s="17" t="s">
        <v>52</v>
      </c>
    </row>
    <row r="14" spans="1:9">
      <c r="B14" s="46" t="s">
        <v>346</v>
      </c>
      <c r="C14" s="48" t="s">
        <v>458</v>
      </c>
      <c r="D14" s="48"/>
      <c r="E14" s="17" t="s">
        <v>36</v>
      </c>
      <c r="F14" s="24">
        <v>153000</v>
      </c>
      <c r="G14" s="24">
        <v>127000</v>
      </c>
      <c r="H14" s="24">
        <v>153000</v>
      </c>
      <c r="I14" s="24">
        <v>127000</v>
      </c>
    </row>
    <row r="15" spans="1:9">
      <c r="B15" s="47"/>
      <c r="C15" s="48" t="s">
        <v>1242</v>
      </c>
      <c r="D15" s="48"/>
      <c r="E15" s="17" t="s">
        <v>52</v>
      </c>
      <c r="F15" s="24">
        <v>-100000</v>
      </c>
      <c r="G15" s="24">
        <v>-24000</v>
      </c>
      <c r="H15" s="24">
        <v>-100000</v>
      </c>
      <c r="I15" s="24">
        <v>-24000</v>
      </c>
    </row>
    <row r="16" spans="1:9">
      <c r="B16" s="47"/>
      <c r="C16" s="12"/>
      <c r="D16" s="12" t="s">
        <v>788</v>
      </c>
      <c r="E16" s="17" t="s">
        <v>70</v>
      </c>
      <c r="F16" s="24">
        <v>-109000</v>
      </c>
      <c r="G16" s="24">
        <v>-40000</v>
      </c>
      <c r="H16" s="24">
        <v>-109000</v>
      </c>
      <c r="I16" s="24">
        <v>-40000</v>
      </c>
    </row>
    <row r="17" spans="2:9">
      <c r="B17" s="47"/>
      <c r="C17" s="48" t="s">
        <v>1243</v>
      </c>
      <c r="D17" s="48"/>
      <c r="E17" s="17" t="s">
        <v>81</v>
      </c>
      <c r="F17" s="24">
        <v>-129000</v>
      </c>
      <c r="G17" s="24">
        <v>0</v>
      </c>
      <c r="H17" s="24">
        <v>-129000</v>
      </c>
      <c r="I17" s="24">
        <v>0</v>
      </c>
    </row>
    <row r="18" spans="2:9" ht="25">
      <c r="B18" s="47"/>
      <c r="C18" s="12"/>
      <c r="D18" s="12" t="s">
        <v>789</v>
      </c>
      <c r="E18" s="17" t="s">
        <v>86</v>
      </c>
      <c r="F18" s="24">
        <v>0</v>
      </c>
      <c r="G18" s="24">
        <v>0</v>
      </c>
      <c r="H18" s="24">
        <v>0</v>
      </c>
      <c r="I18" s="24">
        <v>0</v>
      </c>
    </row>
    <row r="19" spans="2:9">
      <c r="B19" s="47"/>
      <c r="C19" s="48" t="s">
        <v>414</v>
      </c>
      <c r="D19" s="48"/>
      <c r="E19" s="17" t="s">
        <v>87</v>
      </c>
      <c r="F19" s="24">
        <v>0</v>
      </c>
      <c r="G19" s="24">
        <v>0</v>
      </c>
      <c r="H19" s="24">
        <v>0</v>
      </c>
      <c r="I19" s="24">
        <v>0</v>
      </c>
    </row>
    <row r="20" spans="2:9">
      <c r="B20" s="48"/>
      <c r="C20" s="48" t="s">
        <v>1057</v>
      </c>
      <c r="D20" s="48"/>
      <c r="E20" s="17" t="s">
        <v>242</v>
      </c>
      <c r="F20" s="24">
        <v>-76000</v>
      </c>
      <c r="G20" s="24">
        <v>103000</v>
      </c>
      <c r="H20" s="24">
        <v>-76000</v>
      </c>
      <c r="I20" s="24">
        <v>103000</v>
      </c>
    </row>
    <row r="21" spans="2:9">
      <c r="B21" s="46" t="s">
        <v>1187</v>
      </c>
      <c r="C21" s="48" t="s">
        <v>648</v>
      </c>
      <c r="D21" s="48"/>
      <c r="E21" s="17" t="s">
        <v>243</v>
      </c>
      <c r="F21" s="24">
        <v>51000</v>
      </c>
      <c r="G21" s="24">
        <v>2000</v>
      </c>
      <c r="H21" s="24">
        <v>51000</v>
      </c>
      <c r="I21" s="24">
        <v>2000</v>
      </c>
    </row>
    <row r="22" spans="2:9">
      <c r="B22" s="47"/>
      <c r="C22" s="48" t="s">
        <v>646</v>
      </c>
      <c r="D22" s="48"/>
      <c r="E22" s="17" t="s">
        <v>244</v>
      </c>
      <c r="F22" s="24">
        <v>-150000</v>
      </c>
      <c r="G22" s="24">
        <v>80000</v>
      </c>
      <c r="H22" s="24">
        <v>-150000</v>
      </c>
      <c r="I22" s="24">
        <v>80000</v>
      </c>
    </row>
    <row r="23" spans="2:9">
      <c r="B23" s="47"/>
      <c r="C23" s="48" t="s">
        <v>633</v>
      </c>
      <c r="D23" s="48"/>
      <c r="E23" s="17" t="s">
        <v>39</v>
      </c>
      <c r="F23" s="24">
        <v>19000</v>
      </c>
      <c r="G23" s="24">
        <v>21000</v>
      </c>
      <c r="H23" s="24">
        <v>19000</v>
      </c>
      <c r="I23" s="24">
        <v>21000</v>
      </c>
    </row>
    <row r="24" spans="2:9">
      <c r="B24" s="47"/>
      <c r="C24" s="48" t="s">
        <v>634</v>
      </c>
      <c r="D24" s="48"/>
      <c r="E24" s="17" t="s">
        <v>41</v>
      </c>
      <c r="F24" s="24">
        <v>4000</v>
      </c>
      <c r="G24" s="24">
        <v>0</v>
      </c>
      <c r="H24" s="24">
        <v>4000</v>
      </c>
      <c r="I24" s="24">
        <v>0</v>
      </c>
    </row>
    <row r="25" spans="2:9">
      <c r="B25" s="48"/>
      <c r="C25" s="48" t="s">
        <v>957</v>
      </c>
      <c r="D25" s="48"/>
      <c r="E25" s="17" t="s">
        <v>42</v>
      </c>
      <c r="F25" s="24">
        <v>-76000</v>
      </c>
      <c r="G25" s="24">
        <v>103000</v>
      </c>
      <c r="H25" s="24">
        <v>-76000</v>
      </c>
      <c r="I25" s="24">
        <v>103000</v>
      </c>
    </row>
    <row r="26" spans="2:9">
      <c r="B26" s="46" t="s">
        <v>395</v>
      </c>
      <c r="C26" s="46" t="s">
        <v>401</v>
      </c>
      <c r="D26" s="12" t="s">
        <v>623</v>
      </c>
      <c r="E26" s="17" t="s">
        <v>45</v>
      </c>
      <c r="F26" s="24">
        <v>0</v>
      </c>
      <c r="G26" s="24">
        <v>0</v>
      </c>
      <c r="H26" s="24">
        <v>0</v>
      </c>
      <c r="I26" s="24">
        <v>0</v>
      </c>
    </row>
    <row r="27" spans="2:9">
      <c r="B27" s="47"/>
      <c r="C27" s="47"/>
      <c r="D27" s="12" t="s">
        <v>896</v>
      </c>
      <c r="E27" s="17" t="s">
        <v>46</v>
      </c>
      <c r="F27" s="24">
        <v>0</v>
      </c>
      <c r="G27" s="24">
        <v>0</v>
      </c>
      <c r="H27" s="24">
        <v>0</v>
      </c>
      <c r="I27" s="24">
        <v>0</v>
      </c>
    </row>
    <row r="28" spans="2:9">
      <c r="B28" s="47"/>
      <c r="C28" s="48"/>
      <c r="D28" s="12" t="s">
        <v>1251</v>
      </c>
      <c r="E28" s="17" t="s">
        <v>47</v>
      </c>
      <c r="F28" s="24">
        <v>0</v>
      </c>
      <c r="G28" s="24">
        <v>0</v>
      </c>
      <c r="H28" s="24">
        <v>0</v>
      </c>
      <c r="I28" s="24">
        <v>0</v>
      </c>
    </row>
    <row r="29" spans="2:9">
      <c r="B29" s="47"/>
      <c r="C29" s="46" t="s">
        <v>402</v>
      </c>
      <c r="D29" s="12" t="s">
        <v>623</v>
      </c>
      <c r="E29" s="17" t="s">
        <v>48</v>
      </c>
      <c r="F29" s="24">
        <v>0</v>
      </c>
      <c r="G29" s="24">
        <v>0</v>
      </c>
      <c r="H29" s="24">
        <v>0</v>
      </c>
      <c r="I29" s="24">
        <v>0</v>
      </c>
    </row>
    <row r="30" spans="2:9">
      <c r="B30" s="47"/>
      <c r="C30" s="47"/>
      <c r="D30" s="12" t="s">
        <v>895</v>
      </c>
      <c r="E30" s="17" t="s">
        <v>49</v>
      </c>
      <c r="F30" s="24">
        <v>0</v>
      </c>
      <c r="G30" s="24">
        <v>0</v>
      </c>
      <c r="H30" s="24">
        <v>0</v>
      </c>
      <c r="I30" s="24">
        <v>0</v>
      </c>
    </row>
    <row r="31" spans="2:9">
      <c r="B31" s="47"/>
      <c r="C31" s="48"/>
      <c r="D31" s="12" t="s">
        <v>1252</v>
      </c>
      <c r="E31" s="17" t="s">
        <v>50</v>
      </c>
      <c r="F31" s="24">
        <v>0</v>
      </c>
      <c r="G31" s="24">
        <v>0</v>
      </c>
      <c r="H31" s="24">
        <v>0</v>
      </c>
      <c r="I31" s="24">
        <v>0</v>
      </c>
    </row>
    <row r="32" spans="2:9">
      <c r="B32" s="46"/>
      <c r="C32" s="46" t="s">
        <v>957</v>
      </c>
      <c r="D32" s="46"/>
      <c r="E32" s="19" t="s">
        <v>51</v>
      </c>
      <c r="F32" s="27">
        <v>0</v>
      </c>
      <c r="G32" s="27">
        <v>0</v>
      </c>
      <c r="H32" s="27">
        <v>0</v>
      </c>
      <c r="I32" s="27">
        <v>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B14:B20"/>
    <mergeCell ref="C14:D14"/>
    <mergeCell ref="C15:D15"/>
    <mergeCell ref="C17:D17"/>
    <mergeCell ref="C19:D19"/>
    <mergeCell ref="C20:D20"/>
    <mergeCell ref="B26:B32"/>
    <mergeCell ref="C26:C28"/>
    <mergeCell ref="C29:C31"/>
    <mergeCell ref="C32:D32"/>
    <mergeCell ref="B21:B25"/>
    <mergeCell ref="C21:D21"/>
    <mergeCell ref="C22:D22"/>
    <mergeCell ref="C23:D23"/>
    <mergeCell ref="C24:D24"/>
    <mergeCell ref="C25:D25"/>
  </mergeCells>
  <hyperlinks>
    <hyperlink ref="A1" location="Overview!A1" tooltip="Overview" display="&lt;&lt;" xr:uid="{00000000-0004-0000-0B00-000000000000}"/>
  </hyperlink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Q18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9.90625" bestFit="1" customWidth="1"/>
    <col min="4" max="17" width="21.54296875" customWidth="1"/>
  </cols>
  <sheetData>
    <row r="1" spans="1:17" ht="13">
      <c r="A1" s="53" t="s">
        <v>254</v>
      </c>
      <c r="B1" s="52"/>
      <c r="C1" s="52"/>
    </row>
    <row r="2" spans="1:17" ht="13">
      <c r="A2" s="53" t="s">
        <v>491</v>
      </c>
      <c r="B2" s="52"/>
      <c r="C2" s="52"/>
    </row>
    <row r="4" spans="1:17">
      <c r="A4" s="54" t="s">
        <v>370</v>
      </c>
      <c r="B4" s="55"/>
      <c r="C4" s="10" t="s">
        <v>43</v>
      </c>
      <c r="D4" s="56" t="s">
        <v>486</v>
      </c>
      <c r="E4" s="56"/>
    </row>
    <row r="5" spans="1:17">
      <c r="A5" s="49" t="s">
        <v>1313</v>
      </c>
      <c r="B5" s="49"/>
      <c r="C5" s="14">
        <v>46112</v>
      </c>
    </row>
    <row r="6" spans="1:17">
      <c r="A6" s="49" t="s">
        <v>1010</v>
      </c>
      <c r="B6" s="49"/>
      <c r="C6" s="13" t="s">
        <v>260</v>
      </c>
    </row>
    <row r="7" spans="1:17">
      <c r="A7" s="2"/>
      <c r="B7" s="2"/>
      <c r="C7" s="15"/>
    </row>
    <row r="8" spans="1:17">
      <c r="A8" s="50" t="s">
        <v>870</v>
      </c>
      <c r="B8" s="50"/>
      <c r="C8" s="16" t="str">
        <f>B11</f>
        <v>660-23</v>
      </c>
    </row>
    <row r="9" spans="1:17">
      <c r="A9" s="6" t="s">
        <v>107</v>
      </c>
    </row>
    <row r="10" spans="1:17">
      <c r="B10" s="51" t="s">
        <v>108</v>
      </c>
      <c r="C10" s="52"/>
      <c r="D10" s="52"/>
      <c r="E10" s="52"/>
      <c r="F10" s="52"/>
      <c r="G10" s="52"/>
      <c r="H10" s="52"/>
      <c r="I10" s="52"/>
    </row>
    <row r="11" spans="1:17">
      <c r="B11" s="9" t="s">
        <v>107</v>
      </c>
    </row>
    <row r="12" spans="1:17">
      <c r="D12" s="60" t="s">
        <v>1320</v>
      </c>
      <c r="E12" s="59"/>
      <c r="F12" s="59"/>
      <c r="G12" s="59"/>
      <c r="H12" s="59"/>
      <c r="I12" s="59"/>
      <c r="J12" s="60"/>
      <c r="K12" s="60" t="s">
        <v>1214</v>
      </c>
      <c r="L12" s="59"/>
      <c r="M12" s="59"/>
      <c r="N12" s="59"/>
      <c r="O12" s="59"/>
      <c r="P12" s="59"/>
      <c r="Q12" s="60"/>
    </row>
    <row r="13" spans="1:17">
      <c r="D13" s="60" t="s">
        <v>1225</v>
      </c>
      <c r="E13" s="59"/>
      <c r="F13" s="59"/>
      <c r="G13" s="59"/>
      <c r="H13" s="60"/>
      <c r="I13" s="60" t="s">
        <v>1223</v>
      </c>
      <c r="J13" s="60" t="s">
        <v>1224</v>
      </c>
      <c r="K13" s="60" t="s">
        <v>1225</v>
      </c>
      <c r="L13" s="59"/>
      <c r="M13" s="59"/>
      <c r="N13" s="59"/>
      <c r="O13" s="60"/>
      <c r="P13" s="60" t="s">
        <v>1223</v>
      </c>
      <c r="Q13" s="60" t="s">
        <v>1224</v>
      </c>
    </row>
    <row r="14" spans="1:17" ht="37.5">
      <c r="D14" s="20" t="s">
        <v>552</v>
      </c>
      <c r="E14" s="20" t="s">
        <v>558</v>
      </c>
      <c r="F14" s="20" t="s">
        <v>1239</v>
      </c>
      <c r="G14" s="20" t="s">
        <v>550</v>
      </c>
      <c r="H14" s="20" t="s">
        <v>957</v>
      </c>
      <c r="I14" s="60"/>
      <c r="J14" s="60"/>
      <c r="K14" s="20" t="s">
        <v>552</v>
      </c>
      <c r="L14" s="20" t="s">
        <v>558</v>
      </c>
      <c r="M14" s="20" t="s">
        <v>1239</v>
      </c>
      <c r="N14" s="20" t="s">
        <v>550</v>
      </c>
      <c r="O14" s="20" t="s">
        <v>957</v>
      </c>
      <c r="P14" s="60"/>
      <c r="Q14" s="60"/>
    </row>
    <row r="15" spans="1:17">
      <c r="D15" s="17" t="s">
        <v>36</v>
      </c>
      <c r="E15" s="17" t="s">
        <v>52</v>
      </c>
      <c r="F15" s="17" t="s">
        <v>70</v>
      </c>
      <c r="G15" s="17" t="s">
        <v>81</v>
      </c>
      <c r="H15" s="17" t="s">
        <v>86</v>
      </c>
      <c r="I15" s="17" t="s">
        <v>87</v>
      </c>
      <c r="J15" s="17" t="s">
        <v>242</v>
      </c>
      <c r="K15" s="17" t="s">
        <v>36</v>
      </c>
      <c r="L15" s="17" t="s">
        <v>52</v>
      </c>
      <c r="M15" s="17" t="s">
        <v>70</v>
      </c>
      <c r="N15" s="17" t="s">
        <v>81</v>
      </c>
      <c r="O15" s="17" t="s">
        <v>86</v>
      </c>
      <c r="P15" s="17" t="s">
        <v>87</v>
      </c>
      <c r="Q15" s="17" t="s">
        <v>242</v>
      </c>
    </row>
    <row r="16" spans="1:17">
      <c r="B16" s="12" t="s">
        <v>678</v>
      </c>
      <c r="C16" s="17" t="s">
        <v>36</v>
      </c>
      <c r="D16" s="24">
        <v>487000</v>
      </c>
      <c r="E16" s="24">
        <v>0</v>
      </c>
      <c r="F16" s="24">
        <v>0</v>
      </c>
      <c r="G16" s="24">
        <v>-866000</v>
      </c>
      <c r="H16" s="24">
        <v>-379000</v>
      </c>
      <c r="I16" s="24">
        <v>0</v>
      </c>
      <c r="J16" s="24">
        <v>-379000</v>
      </c>
      <c r="K16" s="24">
        <v>-296000</v>
      </c>
      <c r="L16" s="24">
        <v>0</v>
      </c>
      <c r="M16" s="24">
        <v>0</v>
      </c>
      <c r="N16" s="24">
        <v>-973000</v>
      </c>
      <c r="O16" s="24">
        <v>-1269000</v>
      </c>
      <c r="P16" s="24">
        <v>0</v>
      </c>
      <c r="Q16" s="24">
        <v>-1269000</v>
      </c>
    </row>
    <row r="17" spans="2:17">
      <c r="B17" s="12" t="s">
        <v>1268</v>
      </c>
      <c r="C17" s="17" t="s">
        <v>52</v>
      </c>
      <c r="D17" s="24">
        <v>-378000</v>
      </c>
      <c r="E17" s="24">
        <v>0</v>
      </c>
      <c r="F17" s="24">
        <v>0</v>
      </c>
      <c r="G17" s="24">
        <v>296000</v>
      </c>
      <c r="H17" s="24">
        <v>-82000</v>
      </c>
      <c r="I17" s="24">
        <v>0</v>
      </c>
      <c r="J17" s="24">
        <v>-82000</v>
      </c>
      <c r="K17" s="24">
        <v>153000</v>
      </c>
      <c r="L17" s="24">
        <v>0</v>
      </c>
      <c r="M17" s="24">
        <v>0</v>
      </c>
      <c r="N17" s="24">
        <v>59000</v>
      </c>
      <c r="O17" s="24">
        <v>212000</v>
      </c>
      <c r="P17" s="24">
        <v>0</v>
      </c>
      <c r="Q17" s="24">
        <v>212000</v>
      </c>
    </row>
    <row r="18" spans="2:17">
      <c r="B18" s="11" t="s">
        <v>677</v>
      </c>
      <c r="C18" s="19" t="s">
        <v>70</v>
      </c>
      <c r="D18" s="27">
        <v>109000</v>
      </c>
      <c r="E18" s="27">
        <v>0</v>
      </c>
      <c r="F18" s="27">
        <v>0</v>
      </c>
      <c r="G18" s="27">
        <v>-570000</v>
      </c>
      <c r="H18" s="27">
        <v>-461000</v>
      </c>
      <c r="I18" s="27">
        <v>0</v>
      </c>
      <c r="J18" s="27">
        <v>-461000</v>
      </c>
      <c r="K18" s="27">
        <v>-143000</v>
      </c>
      <c r="L18" s="27">
        <v>0</v>
      </c>
      <c r="M18" s="27">
        <v>0</v>
      </c>
      <c r="N18" s="27">
        <v>-914000</v>
      </c>
      <c r="O18" s="27">
        <v>-1057000</v>
      </c>
      <c r="P18" s="27">
        <v>0</v>
      </c>
      <c r="Q18" s="27">
        <v>-1057000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D12:J12"/>
    <mergeCell ref="K12:Q12"/>
    <mergeCell ref="Q13:Q14"/>
    <mergeCell ref="D13:H13"/>
    <mergeCell ref="I13:I14"/>
    <mergeCell ref="J13:J14"/>
    <mergeCell ref="K13:O13"/>
    <mergeCell ref="P13:P14"/>
  </mergeCells>
  <hyperlinks>
    <hyperlink ref="A1" location="Overview!A1" tooltip="Overview" display="&lt;&lt;" xr:uid="{00000000-0004-0000-0C00-000000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Z37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13.54296875" customWidth="1"/>
    <col min="4" max="4" width="41.26953125" customWidth="1"/>
    <col min="5" max="5" width="8" customWidth="1"/>
    <col min="6" max="26" width="21.54296875" customWidth="1"/>
  </cols>
  <sheetData>
    <row r="1" spans="1:26" ht="13">
      <c r="A1" s="53" t="s">
        <v>254</v>
      </c>
      <c r="B1" s="52"/>
      <c r="C1" s="52"/>
    </row>
    <row r="2" spans="1:26" ht="13">
      <c r="A2" s="53" t="s">
        <v>491</v>
      </c>
      <c r="B2" s="52"/>
      <c r="C2" s="52"/>
    </row>
    <row r="4" spans="1:26">
      <c r="A4" s="54" t="s">
        <v>370</v>
      </c>
      <c r="B4" s="55"/>
      <c r="C4" s="10" t="s">
        <v>43</v>
      </c>
      <c r="D4" s="56" t="s">
        <v>486</v>
      </c>
      <c r="E4" s="56"/>
    </row>
    <row r="5" spans="1:26">
      <c r="A5" s="49" t="s">
        <v>1313</v>
      </c>
      <c r="B5" s="49"/>
      <c r="C5" s="14">
        <v>46112</v>
      </c>
    </row>
    <row r="6" spans="1:26">
      <c r="A6" s="49" t="s">
        <v>1010</v>
      </c>
      <c r="B6" s="49"/>
      <c r="C6" s="13" t="s">
        <v>260</v>
      </c>
    </row>
    <row r="7" spans="1:26">
      <c r="A7" s="2"/>
      <c r="B7" s="2"/>
      <c r="C7" s="15"/>
    </row>
    <row r="8" spans="1:26">
      <c r="A8" s="50" t="s">
        <v>870</v>
      </c>
      <c r="B8" s="50"/>
      <c r="C8" s="16" t="str">
        <f>B11</f>
        <v>660-2</v>
      </c>
    </row>
    <row r="9" spans="1:26">
      <c r="A9" s="6" t="s">
        <v>100</v>
      </c>
    </row>
    <row r="10" spans="1:26">
      <c r="B10" s="51" t="s">
        <v>121</v>
      </c>
      <c r="C10" s="52"/>
      <c r="D10" s="52"/>
      <c r="E10" s="52"/>
      <c r="F10" s="52"/>
      <c r="G10" s="52"/>
      <c r="H10" s="52"/>
      <c r="I10" s="52"/>
    </row>
    <row r="11" spans="1:26">
      <c r="B11" s="9" t="s">
        <v>100</v>
      </c>
    </row>
    <row r="12" spans="1:26">
      <c r="F12" s="60" t="s">
        <v>1320</v>
      </c>
      <c r="G12" s="59"/>
      <c r="H12" s="59"/>
      <c r="I12" s="59"/>
      <c r="J12" s="59"/>
      <c r="K12" s="59"/>
      <c r="L12" s="60"/>
      <c r="M12" s="60" t="s">
        <v>1214</v>
      </c>
      <c r="N12" s="59"/>
      <c r="O12" s="59"/>
      <c r="P12" s="59"/>
      <c r="Q12" s="59"/>
      <c r="R12" s="59"/>
      <c r="S12" s="60"/>
      <c r="T12" s="60" t="s">
        <v>1309</v>
      </c>
      <c r="U12" s="59"/>
      <c r="V12" s="59"/>
      <c r="W12" s="59"/>
      <c r="X12" s="59"/>
      <c r="Y12" s="59"/>
      <c r="Z12" s="60"/>
    </row>
    <row r="13" spans="1:26">
      <c r="F13" s="60" t="s">
        <v>1021</v>
      </c>
      <c r="G13" s="59"/>
      <c r="H13" s="60"/>
      <c r="I13" s="60" t="s">
        <v>721</v>
      </c>
      <c r="J13" s="60" t="s">
        <v>494</v>
      </c>
      <c r="K13" s="59"/>
      <c r="L13" s="60"/>
      <c r="M13" s="60" t="s">
        <v>1021</v>
      </c>
      <c r="N13" s="59"/>
      <c r="O13" s="60"/>
      <c r="P13" s="60" t="s">
        <v>721</v>
      </c>
      <c r="Q13" s="60" t="s">
        <v>494</v>
      </c>
      <c r="R13" s="59"/>
      <c r="S13" s="60"/>
      <c r="T13" s="60" t="s">
        <v>1021</v>
      </c>
      <c r="U13" s="59"/>
      <c r="V13" s="60"/>
      <c r="W13" s="60" t="s">
        <v>721</v>
      </c>
      <c r="X13" s="60" t="s">
        <v>494</v>
      </c>
      <c r="Y13" s="59"/>
      <c r="Z13" s="60"/>
    </row>
    <row r="14" spans="1:26" ht="25">
      <c r="F14" s="20" t="s">
        <v>957</v>
      </c>
      <c r="G14" s="20" t="s">
        <v>417</v>
      </c>
      <c r="H14" s="20" t="s">
        <v>379</v>
      </c>
      <c r="I14" s="60"/>
      <c r="J14" s="20" t="s">
        <v>439</v>
      </c>
      <c r="K14" s="20" t="s">
        <v>830</v>
      </c>
      <c r="L14" s="20" t="s">
        <v>699</v>
      </c>
      <c r="M14" s="20" t="s">
        <v>957</v>
      </c>
      <c r="N14" s="20" t="s">
        <v>417</v>
      </c>
      <c r="O14" s="20" t="s">
        <v>379</v>
      </c>
      <c r="P14" s="60"/>
      <c r="Q14" s="20" t="s">
        <v>439</v>
      </c>
      <c r="R14" s="20" t="s">
        <v>830</v>
      </c>
      <c r="S14" s="20" t="s">
        <v>699</v>
      </c>
      <c r="T14" s="20" t="s">
        <v>957</v>
      </c>
      <c r="U14" s="20" t="s">
        <v>417</v>
      </c>
      <c r="V14" s="20" t="s">
        <v>379</v>
      </c>
      <c r="W14" s="60"/>
      <c r="X14" s="20" t="s">
        <v>439</v>
      </c>
      <c r="Y14" s="20" t="s">
        <v>830</v>
      </c>
      <c r="Z14" s="20" t="s">
        <v>699</v>
      </c>
    </row>
    <row r="15" spans="1:26">
      <c r="F15" s="17" t="s">
        <v>36</v>
      </c>
      <c r="G15" s="17" t="s">
        <v>52</v>
      </c>
      <c r="H15" s="17" t="s">
        <v>70</v>
      </c>
      <c r="I15" s="17" t="s">
        <v>81</v>
      </c>
      <c r="J15" s="17" t="s">
        <v>86</v>
      </c>
      <c r="K15" s="17" t="s">
        <v>87</v>
      </c>
      <c r="L15" s="17" t="s">
        <v>242</v>
      </c>
      <c r="M15" s="17" t="s">
        <v>36</v>
      </c>
      <c r="N15" s="17" t="s">
        <v>52</v>
      </c>
      <c r="O15" s="17" t="s">
        <v>70</v>
      </c>
      <c r="P15" s="17" t="s">
        <v>81</v>
      </c>
      <c r="Q15" s="17" t="s">
        <v>86</v>
      </c>
      <c r="R15" s="17" t="s">
        <v>87</v>
      </c>
      <c r="S15" s="17" t="s">
        <v>242</v>
      </c>
      <c r="T15" s="17" t="s">
        <v>36</v>
      </c>
      <c r="U15" s="17" t="s">
        <v>52</v>
      </c>
      <c r="V15" s="17" t="s">
        <v>70</v>
      </c>
      <c r="W15" s="17" t="s">
        <v>81</v>
      </c>
      <c r="X15" s="17" t="s">
        <v>86</v>
      </c>
      <c r="Y15" s="17" t="s">
        <v>87</v>
      </c>
      <c r="Z15" s="17" t="s">
        <v>242</v>
      </c>
    </row>
    <row r="16" spans="1:26">
      <c r="B16" s="46" t="s">
        <v>1192</v>
      </c>
      <c r="C16" s="48" t="s">
        <v>1317</v>
      </c>
      <c r="D16" s="48"/>
      <c r="E16" s="17" t="s">
        <v>36</v>
      </c>
      <c r="F16" s="24">
        <v>31907000</v>
      </c>
      <c r="G16" s="24">
        <v>30772000</v>
      </c>
      <c r="H16" s="24">
        <v>753000</v>
      </c>
      <c r="I16" s="24">
        <v>157000</v>
      </c>
      <c r="J16" s="24">
        <v>-6000</v>
      </c>
      <c r="K16" s="24">
        <v>0</v>
      </c>
      <c r="L16" s="24">
        <v>404000</v>
      </c>
      <c r="M16" s="24">
        <v>32447000</v>
      </c>
      <c r="N16" s="24">
        <v>31441000</v>
      </c>
      <c r="O16" s="24">
        <v>629000</v>
      </c>
      <c r="P16" s="24">
        <v>68000</v>
      </c>
      <c r="Q16" s="24">
        <v>-30000</v>
      </c>
      <c r="R16" s="24">
        <v>5000</v>
      </c>
      <c r="S16" s="24">
        <v>365000</v>
      </c>
      <c r="T16" s="24">
        <v>32067000</v>
      </c>
      <c r="U16" s="24">
        <v>30995000</v>
      </c>
      <c r="V16" s="24">
        <v>659000</v>
      </c>
      <c r="W16" s="24">
        <v>93000</v>
      </c>
      <c r="X16" s="24">
        <v>35000</v>
      </c>
      <c r="Y16" s="24">
        <v>26000</v>
      </c>
      <c r="Z16" s="24">
        <v>409000</v>
      </c>
    </row>
    <row r="17" spans="2:26">
      <c r="B17" s="47"/>
      <c r="C17" s="48" t="s">
        <v>363</v>
      </c>
      <c r="D17" s="48"/>
      <c r="E17" s="17" t="s">
        <v>52</v>
      </c>
      <c r="F17" s="24">
        <v>144343000</v>
      </c>
      <c r="G17" s="24">
        <v>142251000</v>
      </c>
      <c r="H17" s="24">
        <v>1357000</v>
      </c>
      <c r="I17" s="24">
        <v>305000</v>
      </c>
      <c r="J17" s="24">
        <v>85000</v>
      </c>
      <c r="K17" s="24">
        <v>-22000</v>
      </c>
      <c r="L17" s="24">
        <v>1546000</v>
      </c>
      <c r="M17" s="24">
        <v>126666000</v>
      </c>
      <c r="N17" s="24">
        <v>124870000</v>
      </c>
      <c r="O17" s="24">
        <v>1302000</v>
      </c>
      <c r="P17" s="24">
        <v>383000</v>
      </c>
      <c r="Q17" s="24">
        <v>-21000</v>
      </c>
      <c r="R17" s="24">
        <v>18000</v>
      </c>
      <c r="S17" s="24">
        <v>1248000</v>
      </c>
      <c r="T17" s="24">
        <v>140288000</v>
      </c>
      <c r="U17" s="24">
        <v>137958000</v>
      </c>
      <c r="V17" s="24">
        <v>1379000</v>
      </c>
      <c r="W17" s="24">
        <v>280000</v>
      </c>
      <c r="X17" s="24">
        <v>175000</v>
      </c>
      <c r="Y17" s="24">
        <v>23000</v>
      </c>
      <c r="Z17" s="24">
        <v>1439000</v>
      </c>
    </row>
    <row r="18" spans="2:26" ht="25">
      <c r="B18" s="47"/>
      <c r="C18" s="12"/>
      <c r="D18" s="12" t="s">
        <v>770</v>
      </c>
      <c r="E18" s="17" t="s">
        <v>70</v>
      </c>
      <c r="F18" s="24">
        <v>1199000</v>
      </c>
      <c r="G18" s="7"/>
      <c r="H18" s="7"/>
      <c r="I18" s="7"/>
      <c r="J18" s="7"/>
      <c r="K18" s="7"/>
      <c r="L18" s="7"/>
      <c r="M18" s="24">
        <v>1489000</v>
      </c>
      <c r="N18" s="7"/>
      <c r="O18" s="7"/>
      <c r="P18" s="7"/>
      <c r="Q18" s="7"/>
      <c r="R18" s="7"/>
      <c r="S18" s="7"/>
      <c r="T18" s="24">
        <v>1295000</v>
      </c>
      <c r="U18" s="7"/>
      <c r="V18" s="7"/>
      <c r="W18" s="7"/>
      <c r="X18" s="7"/>
      <c r="Y18" s="7"/>
      <c r="Z18" s="7"/>
    </row>
    <row r="19" spans="2:26">
      <c r="B19" s="47"/>
      <c r="C19" s="48" t="s">
        <v>364</v>
      </c>
      <c r="D19" s="48"/>
      <c r="E19" s="17" t="s">
        <v>81</v>
      </c>
      <c r="F19" s="24">
        <v>48975000</v>
      </c>
      <c r="G19" s="24">
        <v>47918000</v>
      </c>
      <c r="H19" s="24">
        <v>819000</v>
      </c>
      <c r="I19" s="24">
        <v>93000</v>
      </c>
      <c r="J19" s="24">
        <v>-97000</v>
      </c>
      <c r="K19" s="24">
        <v>-45000</v>
      </c>
      <c r="L19" s="24">
        <v>878000</v>
      </c>
      <c r="M19" s="24">
        <v>47360000</v>
      </c>
      <c r="N19" s="24">
        <v>46462000</v>
      </c>
      <c r="O19" s="24">
        <v>723000</v>
      </c>
      <c r="P19" s="24">
        <v>124000</v>
      </c>
      <c r="Q19" s="24">
        <v>-24000</v>
      </c>
      <c r="R19" s="24">
        <v>-1000</v>
      </c>
      <c r="S19" s="24">
        <v>989000</v>
      </c>
      <c r="T19" s="24">
        <v>48953000</v>
      </c>
      <c r="U19" s="24">
        <v>47889000</v>
      </c>
      <c r="V19" s="24">
        <v>825000</v>
      </c>
      <c r="W19" s="24">
        <v>97000</v>
      </c>
      <c r="X19" s="24">
        <v>-72000</v>
      </c>
      <c r="Y19" s="24">
        <v>10000</v>
      </c>
      <c r="Z19" s="24">
        <v>947000</v>
      </c>
    </row>
    <row r="20" spans="2:26">
      <c r="B20" s="47"/>
      <c r="C20" s="48" t="s">
        <v>863</v>
      </c>
      <c r="D20" s="48"/>
      <c r="E20" s="17" t="s">
        <v>86</v>
      </c>
      <c r="F20" s="24">
        <v>46411000</v>
      </c>
      <c r="G20" s="24">
        <v>44950000</v>
      </c>
      <c r="H20" s="24">
        <v>430000</v>
      </c>
      <c r="I20" s="24">
        <v>145000</v>
      </c>
      <c r="J20" s="24">
        <v>-31000</v>
      </c>
      <c r="K20" s="24">
        <v>19000</v>
      </c>
      <c r="L20" s="24">
        <v>532000</v>
      </c>
      <c r="M20" s="24">
        <v>44097000</v>
      </c>
      <c r="N20" s="24">
        <v>41753000</v>
      </c>
      <c r="O20" s="24">
        <v>1328000</v>
      </c>
      <c r="P20" s="24">
        <v>352000</v>
      </c>
      <c r="Q20" s="24">
        <v>32000</v>
      </c>
      <c r="R20" s="24">
        <v>7000</v>
      </c>
      <c r="S20" s="24">
        <v>559000</v>
      </c>
      <c r="T20" s="24">
        <v>45646000</v>
      </c>
      <c r="U20" s="24">
        <v>43728000</v>
      </c>
      <c r="V20" s="24">
        <v>927000</v>
      </c>
      <c r="W20" s="24">
        <v>285000</v>
      </c>
      <c r="X20" s="24">
        <v>166000</v>
      </c>
      <c r="Y20" s="24">
        <v>118000</v>
      </c>
      <c r="Z20" s="24">
        <v>581000</v>
      </c>
    </row>
    <row r="21" spans="2:26">
      <c r="B21" s="47"/>
      <c r="C21" s="48" t="s">
        <v>1311</v>
      </c>
      <c r="D21" s="48"/>
      <c r="E21" s="17" t="s">
        <v>87</v>
      </c>
      <c r="F21" s="24">
        <v>95458000</v>
      </c>
      <c r="G21" s="24">
        <v>95160000</v>
      </c>
      <c r="H21" s="24">
        <v>3000</v>
      </c>
      <c r="I21" s="24">
        <v>1000</v>
      </c>
      <c r="J21" s="24">
        <v>108000</v>
      </c>
      <c r="K21" s="24">
        <v>0</v>
      </c>
      <c r="L21" s="24">
        <v>363000</v>
      </c>
      <c r="M21" s="24">
        <v>69170000</v>
      </c>
      <c r="N21" s="24">
        <v>68865000</v>
      </c>
      <c r="O21" s="24">
        <v>5000</v>
      </c>
      <c r="P21" s="24">
        <v>1000</v>
      </c>
      <c r="Q21" s="24">
        <v>-4000</v>
      </c>
      <c r="R21" s="24">
        <v>3000</v>
      </c>
      <c r="S21" s="24">
        <v>194000</v>
      </c>
      <c r="T21" s="24">
        <v>89086000</v>
      </c>
      <c r="U21" s="24">
        <v>88835000</v>
      </c>
      <c r="V21" s="24">
        <v>9000</v>
      </c>
      <c r="W21" s="24">
        <v>2000</v>
      </c>
      <c r="X21" s="24">
        <v>57000</v>
      </c>
      <c r="Y21" s="24">
        <v>3000</v>
      </c>
      <c r="Z21" s="24">
        <v>255000</v>
      </c>
    </row>
    <row r="22" spans="2:26">
      <c r="B22" s="47"/>
      <c r="C22" s="48" t="s">
        <v>1154</v>
      </c>
      <c r="D22" s="48"/>
      <c r="E22" s="17" t="s">
        <v>242</v>
      </c>
      <c r="F22" s="24">
        <v>94074000</v>
      </c>
      <c r="G22" s="24">
        <v>89938000</v>
      </c>
      <c r="H22" s="24">
        <v>1189000</v>
      </c>
      <c r="I22" s="24">
        <v>428000</v>
      </c>
      <c r="J22" s="24">
        <v>-132000</v>
      </c>
      <c r="K22" s="24">
        <v>-87000</v>
      </c>
      <c r="L22" s="24">
        <v>1965000</v>
      </c>
      <c r="M22" s="24">
        <v>82484000</v>
      </c>
      <c r="N22" s="24">
        <v>78031000</v>
      </c>
      <c r="O22" s="24">
        <v>1682000</v>
      </c>
      <c r="P22" s="24">
        <v>445000</v>
      </c>
      <c r="Q22" s="24">
        <v>-1000</v>
      </c>
      <c r="R22" s="24">
        <v>-10000</v>
      </c>
      <c r="S22" s="24">
        <v>1726000</v>
      </c>
      <c r="T22" s="24">
        <v>89885000</v>
      </c>
      <c r="U22" s="24">
        <v>85560000</v>
      </c>
      <c r="V22" s="24">
        <v>1333000</v>
      </c>
      <c r="W22" s="24">
        <v>413000</v>
      </c>
      <c r="X22" s="24">
        <v>201000</v>
      </c>
      <c r="Y22" s="24">
        <v>-91000</v>
      </c>
      <c r="Z22" s="24">
        <v>1996000</v>
      </c>
    </row>
    <row r="23" spans="2:26">
      <c r="B23" s="47"/>
      <c r="C23" s="48" t="s">
        <v>989</v>
      </c>
      <c r="D23" s="48"/>
      <c r="E23" s="17" t="s">
        <v>243</v>
      </c>
      <c r="F23" s="24">
        <v>461168000</v>
      </c>
      <c r="G23" s="24">
        <v>450989000</v>
      </c>
      <c r="H23" s="24">
        <v>4551000</v>
      </c>
      <c r="I23" s="24">
        <v>1129000</v>
      </c>
      <c r="J23" s="24">
        <v>-73000</v>
      </c>
      <c r="K23" s="24">
        <v>-135000</v>
      </c>
      <c r="L23" s="24">
        <v>5688000</v>
      </c>
      <c r="M23" s="24">
        <v>402224000</v>
      </c>
      <c r="N23" s="24">
        <v>391422000</v>
      </c>
      <c r="O23" s="24">
        <v>5669000</v>
      </c>
      <c r="P23" s="24">
        <v>1373000</v>
      </c>
      <c r="Q23" s="24">
        <v>-48000</v>
      </c>
      <c r="R23" s="24">
        <v>22000</v>
      </c>
      <c r="S23" s="24">
        <v>5081000</v>
      </c>
      <c r="T23" s="24">
        <v>445925000</v>
      </c>
      <c r="U23" s="24">
        <v>434965000</v>
      </c>
      <c r="V23" s="24">
        <v>5132000</v>
      </c>
      <c r="W23" s="24">
        <v>1170000</v>
      </c>
      <c r="X23" s="24">
        <v>562000</v>
      </c>
      <c r="Y23" s="24">
        <v>89000</v>
      </c>
      <c r="Z23" s="24">
        <v>5627000</v>
      </c>
    </row>
    <row r="24" spans="2:26">
      <c r="B24" s="47"/>
      <c r="C24" s="48" t="s">
        <v>317</v>
      </c>
      <c r="D24" s="48"/>
      <c r="E24" s="17" t="s">
        <v>244</v>
      </c>
      <c r="F24" s="24">
        <v>163999000</v>
      </c>
      <c r="G24" s="24">
        <v>162131000</v>
      </c>
      <c r="H24" s="24">
        <v>1060000</v>
      </c>
      <c r="I24" s="24">
        <v>1057000</v>
      </c>
      <c r="J24" s="24">
        <v>-17000</v>
      </c>
      <c r="K24" s="24">
        <v>0</v>
      </c>
      <c r="L24" s="24">
        <v>733000</v>
      </c>
      <c r="M24" s="24">
        <v>154632000</v>
      </c>
      <c r="N24" s="24">
        <v>153082000</v>
      </c>
      <c r="O24" s="24">
        <v>816000</v>
      </c>
      <c r="P24" s="24">
        <v>814000</v>
      </c>
      <c r="Q24" s="24">
        <v>63000</v>
      </c>
      <c r="R24" s="24">
        <v>0</v>
      </c>
      <c r="S24" s="24">
        <v>729000</v>
      </c>
      <c r="T24" s="24">
        <v>161415000</v>
      </c>
      <c r="U24" s="24">
        <v>159593000</v>
      </c>
      <c r="V24" s="24">
        <v>1027000</v>
      </c>
      <c r="W24" s="24">
        <v>1024000</v>
      </c>
      <c r="X24" s="24">
        <v>85000</v>
      </c>
      <c r="Y24" s="24">
        <v>0</v>
      </c>
      <c r="Z24" s="24">
        <v>751000</v>
      </c>
    </row>
    <row r="25" spans="2:26">
      <c r="B25" s="47"/>
      <c r="C25" s="48" t="s">
        <v>315</v>
      </c>
      <c r="D25" s="48"/>
      <c r="E25" s="17" t="s">
        <v>39</v>
      </c>
      <c r="F25" s="24">
        <v>65751000</v>
      </c>
      <c r="G25" s="24">
        <v>60670000</v>
      </c>
      <c r="H25" s="24">
        <v>624000</v>
      </c>
      <c r="I25" s="24">
        <v>225000</v>
      </c>
      <c r="J25" s="24">
        <v>115000</v>
      </c>
      <c r="K25" s="24">
        <v>71000</v>
      </c>
      <c r="L25" s="24">
        <v>1671000</v>
      </c>
      <c r="M25" s="24">
        <v>61165000</v>
      </c>
      <c r="N25" s="24">
        <v>56951000</v>
      </c>
      <c r="O25" s="24">
        <v>597000</v>
      </c>
      <c r="P25" s="24">
        <v>234000</v>
      </c>
      <c r="Q25" s="24">
        <v>161000</v>
      </c>
      <c r="R25" s="24">
        <v>55000</v>
      </c>
      <c r="S25" s="24">
        <v>1446000</v>
      </c>
      <c r="T25" s="24">
        <v>65427000</v>
      </c>
      <c r="U25" s="24">
        <v>60532000</v>
      </c>
      <c r="V25" s="24">
        <v>624000</v>
      </c>
      <c r="W25" s="24">
        <v>275000</v>
      </c>
      <c r="X25" s="24">
        <v>516000</v>
      </c>
      <c r="Y25" s="24">
        <v>226000</v>
      </c>
      <c r="Z25" s="24">
        <v>1627000</v>
      </c>
    </row>
    <row r="26" spans="2:26">
      <c r="B26" s="47"/>
      <c r="C26" s="48" t="s">
        <v>1073</v>
      </c>
      <c r="D26" s="48"/>
      <c r="E26" s="17" t="s">
        <v>41</v>
      </c>
      <c r="F26" s="24">
        <v>690918000</v>
      </c>
      <c r="G26" s="24">
        <v>673790000</v>
      </c>
      <c r="H26" s="24">
        <v>6235000</v>
      </c>
      <c r="I26" s="24">
        <v>2411000</v>
      </c>
      <c r="J26" s="24">
        <v>25000</v>
      </c>
      <c r="K26" s="24">
        <v>-64000</v>
      </c>
      <c r="L26" s="24">
        <v>8092000</v>
      </c>
      <c r="M26" s="24">
        <v>618021000</v>
      </c>
      <c r="N26" s="24">
        <v>601455000</v>
      </c>
      <c r="O26" s="24">
        <v>7082000</v>
      </c>
      <c r="P26" s="24">
        <v>2421000</v>
      </c>
      <c r="Q26" s="24">
        <v>176000</v>
      </c>
      <c r="R26" s="24">
        <v>77000</v>
      </c>
      <c r="S26" s="24">
        <v>7256000</v>
      </c>
      <c r="T26" s="24">
        <v>672767000</v>
      </c>
      <c r="U26" s="24">
        <v>655090000</v>
      </c>
      <c r="V26" s="24">
        <v>6783000</v>
      </c>
      <c r="W26" s="24">
        <v>2469000</v>
      </c>
      <c r="X26" s="24">
        <v>1163000</v>
      </c>
      <c r="Y26" s="24">
        <v>315000</v>
      </c>
      <c r="Z26" s="24">
        <v>8005000</v>
      </c>
    </row>
    <row r="27" spans="2:26">
      <c r="B27" s="47"/>
      <c r="C27" s="48" t="s">
        <v>374</v>
      </c>
      <c r="D27" s="48"/>
      <c r="E27" s="17" t="s">
        <v>42</v>
      </c>
      <c r="F27" s="24">
        <v>104438000</v>
      </c>
      <c r="G27" s="24">
        <v>104304000</v>
      </c>
      <c r="H27" s="24">
        <v>0</v>
      </c>
      <c r="I27" s="24">
        <v>0</v>
      </c>
      <c r="J27" s="24">
        <v>0</v>
      </c>
      <c r="K27" s="24">
        <v>0</v>
      </c>
      <c r="L27" s="24">
        <v>1000</v>
      </c>
      <c r="M27" s="24">
        <v>93502000</v>
      </c>
      <c r="N27" s="24">
        <v>93502000</v>
      </c>
      <c r="O27" s="24">
        <v>0</v>
      </c>
      <c r="P27" s="24">
        <v>0</v>
      </c>
      <c r="Q27" s="24">
        <v>0</v>
      </c>
      <c r="R27" s="24">
        <v>0</v>
      </c>
      <c r="S27" s="24">
        <v>2000</v>
      </c>
      <c r="T27" s="24">
        <v>101784000</v>
      </c>
      <c r="U27" s="24">
        <v>101784000</v>
      </c>
      <c r="V27" s="24">
        <v>0</v>
      </c>
      <c r="W27" s="24">
        <v>0</v>
      </c>
      <c r="X27" s="24">
        <v>-1000</v>
      </c>
      <c r="Y27" s="24">
        <v>0</v>
      </c>
      <c r="Z27" s="24">
        <v>1000</v>
      </c>
    </row>
    <row r="28" spans="2:26">
      <c r="B28" s="48"/>
      <c r="C28" s="48" t="s">
        <v>1070</v>
      </c>
      <c r="D28" s="48"/>
      <c r="E28" s="17" t="s">
        <v>45</v>
      </c>
      <c r="F28" s="24">
        <v>795356000</v>
      </c>
      <c r="G28" s="24">
        <v>778094000</v>
      </c>
      <c r="H28" s="24">
        <v>6235000</v>
      </c>
      <c r="I28" s="24">
        <v>2411000</v>
      </c>
      <c r="J28" s="24">
        <v>25000</v>
      </c>
      <c r="K28" s="24">
        <v>-64000</v>
      </c>
      <c r="L28" s="24">
        <v>8093000</v>
      </c>
      <c r="M28" s="24">
        <v>711523000</v>
      </c>
      <c r="N28" s="24">
        <v>694957000</v>
      </c>
      <c r="O28" s="24">
        <v>7082000</v>
      </c>
      <c r="P28" s="24">
        <v>2421000</v>
      </c>
      <c r="Q28" s="24">
        <v>176000</v>
      </c>
      <c r="R28" s="24">
        <v>77000</v>
      </c>
      <c r="S28" s="24">
        <v>7258000</v>
      </c>
      <c r="T28" s="24">
        <v>774551000</v>
      </c>
      <c r="U28" s="24">
        <v>756874000</v>
      </c>
      <c r="V28" s="24">
        <v>6783000</v>
      </c>
      <c r="W28" s="24">
        <v>2469000</v>
      </c>
      <c r="X28" s="24">
        <v>1162000</v>
      </c>
      <c r="Y28" s="24">
        <v>315000</v>
      </c>
      <c r="Z28" s="24">
        <v>8006000</v>
      </c>
    </row>
    <row r="29" spans="2:26">
      <c r="B29" s="46" t="s">
        <v>1191</v>
      </c>
      <c r="C29" s="48" t="s">
        <v>1072</v>
      </c>
      <c r="D29" s="48"/>
      <c r="E29" s="17" t="s">
        <v>46</v>
      </c>
      <c r="F29" s="24">
        <v>71224000</v>
      </c>
      <c r="G29" s="24">
        <v>69301000</v>
      </c>
      <c r="H29" s="24">
        <v>1908000</v>
      </c>
      <c r="I29" s="24">
        <v>321000</v>
      </c>
      <c r="J29" s="24">
        <v>16000</v>
      </c>
      <c r="K29" s="24">
        <v>28000</v>
      </c>
      <c r="L29" s="24">
        <v>799000</v>
      </c>
      <c r="M29" s="24">
        <v>59146000</v>
      </c>
      <c r="N29" s="24">
        <v>56706000</v>
      </c>
      <c r="O29" s="24">
        <v>2001000</v>
      </c>
      <c r="P29" s="24">
        <v>418000</v>
      </c>
      <c r="Q29" s="24">
        <v>88000</v>
      </c>
      <c r="R29" s="24">
        <v>2000</v>
      </c>
      <c r="S29" s="24">
        <v>843000</v>
      </c>
      <c r="T29" s="24">
        <v>65048000</v>
      </c>
      <c r="U29" s="24">
        <v>63164000</v>
      </c>
      <c r="V29" s="24">
        <v>1636000</v>
      </c>
      <c r="W29" s="24">
        <v>368000</v>
      </c>
      <c r="X29" s="24">
        <v>132000</v>
      </c>
      <c r="Y29" s="24">
        <v>80000</v>
      </c>
      <c r="Z29" s="24">
        <v>809000</v>
      </c>
    </row>
    <row r="30" spans="2:26">
      <c r="B30" s="47"/>
      <c r="C30" s="48" t="s">
        <v>375</v>
      </c>
      <c r="D30" s="48"/>
      <c r="E30" s="17" t="s">
        <v>47</v>
      </c>
      <c r="F30" s="24">
        <v>50351000</v>
      </c>
      <c r="G30" s="24">
        <v>50262000</v>
      </c>
      <c r="H30" s="24">
        <v>0</v>
      </c>
      <c r="I30" s="24">
        <v>0</v>
      </c>
      <c r="J30" s="24">
        <v>-6000</v>
      </c>
      <c r="K30" s="24">
        <v>0</v>
      </c>
      <c r="L30" s="24">
        <v>19000</v>
      </c>
      <c r="M30" s="24">
        <v>45707000</v>
      </c>
      <c r="N30" s="24">
        <v>45599000</v>
      </c>
      <c r="O30" s="24">
        <v>0</v>
      </c>
      <c r="P30" s="24">
        <v>0</v>
      </c>
      <c r="Q30" s="24">
        <v>-2000</v>
      </c>
      <c r="R30" s="24">
        <v>0</v>
      </c>
      <c r="S30" s="24">
        <v>18000</v>
      </c>
      <c r="T30" s="24">
        <v>51118000</v>
      </c>
      <c r="U30" s="24">
        <v>51117000</v>
      </c>
      <c r="V30" s="24">
        <v>0</v>
      </c>
      <c r="W30" s="24">
        <v>0</v>
      </c>
      <c r="X30" s="24">
        <v>5000</v>
      </c>
      <c r="Y30" s="24">
        <v>0</v>
      </c>
      <c r="Z30" s="24">
        <v>25000</v>
      </c>
    </row>
    <row r="31" spans="2:26">
      <c r="B31" s="48"/>
      <c r="C31" s="46" t="s">
        <v>1069</v>
      </c>
      <c r="D31" s="48"/>
      <c r="E31" s="17" t="s">
        <v>48</v>
      </c>
      <c r="F31" s="24">
        <v>121575000</v>
      </c>
      <c r="G31" s="24">
        <v>119563000</v>
      </c>
      <c r="H31" s="24">
        <v>1908000</v>
      </c>
      <c r="I31" s="24">
        <v>321000</v>
      </c>
      <c r="J31" s="24">
        <v>10000</v>
      </c>
      <c r="K31" s="24">
        <v>28000</v>
      </c>
      <c r="L31" s="24">
        <v>818000</v>
      </c>
      <c r="M31" s="24">
        <v>104853000</v>
      </c>
      <c r="N31" s="24">
        <v>102305000</v>
      </c>
      <c r="O31" s="24">
        <v>2001000</v>
      </c>
      <c r="P31" s="24">
        <v>418000</v>
      </c>
      <c r="Q31" s="24">
        <v>86000</v>
      </c>
      <c r="R31" s="24">
        <v>2000</v>
      </c>
      <c r="S31" s="24">
        <v>861000</v>
      </c>
      <c r="T31" s="24">
        <v>116166000</v>
      </c>
      <c r="U31" s="24">
        <v>114281000</v>
      </c>
      <c r="V31" s="24">
        <v>1636000</v>
      </c>
      <c r="W31" s="24">
        <v>368000</v>
      </c>
      <c r="X31" s="24">
        <v>137000</v>
      </c>
      <c r="Y31" s="24">
        <v>80000</v>
      </c>
      <c r="Z31" s="24">
        <v>834000</v>
      </c>
    </row>
    <row r="32" spans="2:26">
      <c r="B32" s="48" t="s">
        <v>1040</v>
      </c>
      <c r="C32" s="59"/>
      <c r="D32" s="46"/>
      <c r="E32" s="17" t="s">
        <v>49</v>
      </c>
      <c r="F32" s="24">
        <v>916931000</v>
      </c>
      <c r="G32" s="27">
        <v>897657000</v>
      </c>
      <c r="H32" s="27">
        <v>8143000</v>
      </c>
      <c r="I32" s="27">
        <v>2732000</v>
      </c>
      <c r="J32" s="27">
        <v>35000</v>
      </c>
      <c r="K32" s="27">
        <v>-36000</v>
      </c>
      <c r="L32" s="27">
        <v>8911000</v>
      </c>
      <c r="M32" s="24">
        <v>816376000</v>
      </c>
      <c r="N32" s="27">
        <v>797262000</v>
      </c>
      <c r="O32" s="27">
        <v>9083000</v>
      </c>
      <c r="P32" s="27">
        <v>2839000</v>
      </c>
      <c r="Q32" s="27">
        <v>262000</v>
      </c>
      <c r="R32" s="27">
        <v>79000</v>
      </c>
      <c r="S32" s="27">
        <v>8119000</v>
      </c>
      <c r="T32" s="24">
        <v>890717000</v>
      </c>
      <c r="U32" s="27">
        <v>871155000</v>
      </c>
      <c r="V32" s="27">
        <v>8419000</v>
      </c>
      <c r="W32" s="27">
        <v>2837000</v>
      </c>
      <c r="X32" s="27">
        <v>1299000</v>
      </c>
      <c r="Y32" s="27">
        <v>395000</v>
      </c>
      <c r="Z32" s="27">
        <v>8840000</v>
      </c>
    </row>
    <row r="33" spans="2:26">
      <c r="B33" s="46" t="s">
        <v>714</v>
      </c>
      <c r="C33" s="48" t="s">
        <v>598</v>
      </c>
      <c r="D33" s="57"/>
      <c r="E33" s="17" t="s">
        <v>50</v>
      </c>
      <c r="F33" s="24">
        <v>534000000</v>
      </c>
      <c r="G33" s="28"/>
      <c r="H33" s="28"/>
      <c r="I33" s="28"/>
      <c r="J33" s="28"/>
      <c r="K33" s="28"/>
      <c r="L33" s="28"/>
      <c r="M33" s="24">
        <v>471230000</v>
      </c>
      <c r="N33" s="28"/>
      <c r="O33" s="28"/>
      <c r="P33" s="28"/>
      <c r="Q33" s="28"/>
      <c r="R33" s="28"/>
      <c r="S33" s="28"/>
      <c r="T33" s="24">
        <v>515774000</v>
      </c>
      <c r="U33" s="28"/>
      <c r="V33" s="28"/>
      <c r="W33" s="28"/>
      <c r="X33" s="28"/>
      <c r="Y33" s="28"/>
      <c r="Z33" s="28"/>
    </row>
    <row r="34" spans="2:26">
      <c r="B34" s="47"/>
      <c r="C34" s="48" t="s">
        <v>284</v>
      </c>
      <c r="D34" s="57"/>
      <c r="E34" s="17" t="s">
        <v>51</v>
      </c>
      <c r="F34" s="24">
        <v>138339000</v>
      </c>
      <c r="G34" s="28"/>
      <c r="H34" s="28"/>
      <c r="I34" s="28"/>
      <c r="J34" s="28"/>
      <c r="K34" s="28"/>
      <c r="L34" s="28"/>
      <c r="M34" s="24">
        <v>127695000</v>
      </c>
      <c r="N34" s="28"/>
      <c r="O34" s="28"/>
      <c r="P34" s="28"/>
      <c r="Q34" s="28"/>
      <c r="R34" s="28"/>
      <c r="S34" s="28"/>
      <c r="T34" s="24">
        <v>137304000</v>
      </c>
      <c r="U34" s="28"/>
      <c r="V34" s="28"/>
      <c r="W34" s="28"/>
      <c r="X34" s="28"/>
      <c r="Y34" s="28"/>
      <c r="Z34" s="28"/>
    </row>
    <row r="35" spans="2:26">
      <c r="B35" s="47"/>
      <c r="C35" s="48" t="s">
        <v>918</v>
      </c>
      <c r="D35" s="57"/>
      <c r="E35" s="17" t="s">
        <v>53</v>
      </c>
      <c r="F35" s="24">
        <v>6460000</v>
      </c>
      <c r="G35" s="28"/>
      <c r="H35" s="28"/>
      <c r="I35" s="28"/>
      <c r="J35" s="28"/>
      <c r="K35" s="28"/>
      <c r="L35" s="28"/>
      <c r="M35" s="24">
        <v>638000</v>
      </c>
      <c r="N35" s="28"/>
      <c r="O35" s="28"/>
      <c r="P35" s="28"/>
      <c r="Q35" s="28"/>
      <c r="R35" s="28"/>
      <c r="S35" s="28"/>
      <c r="T35" s="24">
        <v>7419000</v>
      </c>
      <c r="U35" s="28"/>
      <c r="V35" s="28"/>
      <c r="W35" s="28"/>
      <c r="X35" s="28"/>
      <c r="Y35" s="28"/>
      <c r="Z35" s="28"/>
    </row>
    <row r="36" spans="2:26">
      <c r="B36" s="47"/>
      <c r="C36" s="48" t="s">
        <v>928</v>
      </c>
      <c r="D36" s="57"/>
      <c r="E36" s="17" t="s">
        <v>60</v>
      </c>
      <c r="F36" s="24">
        <v>2287000</v>
      </c>
      <c r="G36" s="28"/>
      <c r="H36" s="28"/>
      <c r="I36" s="28"/>
      <c r="J36" s="28"/>
      <c r="K36" s="28"/>
      <c r="L36" s="28"/>
      <c r="M36" s="24">
        <v>2887000</v>
      </c>
      <c r="N36" s="28"/>
      <c r="O36" s="28"/>
      <c r="P36" s="28"/>
      <c r="Q36" s="28"/>
      <c r="R36" s="28"/>
      <c r="S36" s="28"/>
      <c r="T36" s="24">
        <v>2581000</v>
      </c>
      <c r="U36" s="28"/>
      <c r="V36" s="28"/>
      <c r="W36" s="28"/>
      <c r="X36" s="28"/>
      <c r="Y36" s="28"/>
      <c r="Z36" s="28"/>
    </row>
    <row r="37" spans="2:26">
      <c r="B37" s="46"/>
      <c r="C37" s="46" t="s">
        <v>1016</v>
      </c>
      <c r="D37" s="58"/>
      <c r="E37" s="19" t="s">
        <v>62</v>
      </c>
      <c r="F37" s="27">
        <v>235845000</v>
      </c>
      <c r="G37" s="28"/>
      <c r="H37" s="28"/>
      <c r="I37" s="28"/>
      <c r="J37" s="28"/>
      <c r="K37" s="28"/>
      <c r="L37" s="28"/>
      <c r="M37" s="27">
        <v>213926000</v>
      </c>
      <c r="N37" s="28"/>
      <c r="O37" s="28"/>
      <c r="P37" s="28"/>
      <c r="Q37" s="28"/>
      <c r="R37" s="28"/>
      <c r="S37" s="28"/>
      <c r="T37" s="27">
        <v>227639000</v>
      </c>
      <c r="U37" s="28"/>
      <c r="V37" s="28"/>
      <c r="W37" s="28"/>
      <c r="X37" s="28"/>
      <c r="Y37" s="28"/>
      <c r="Z37" s="28"/>
    </row>
  </sheetData>
  <mergeCells count="44">
    <mergeCell ref="A1:C1"/>
    <mergeCell ref="A2:C2"/>
    <mergeCell ref="A4:B4"/>
    <mergeCell ref="D4:E4"/>
    <mergeCell ref="A5:B5"/>
    <mergeCell ref="A6:B6"/>
    <mergeCell ref="A8:B8"/>
    <mergeCell ref="B10:I10"/>
    <mergeCell ref="F12:L12"/>
    <mergeCell ref="M12:S12"/>
    <mergeCell ref="T12:Z12"/>
    <mergeCell ref="F13:H13"/>
    <mergeCell ref="I13:I14"/>
    <mergeCell ref="J13:L13"/>
    <mergeCell ref="M13:O13"/>
    <mergeCell ref="P13:P14"/>
    <mergeCell ref="Q13:S13"/>
    <mergeCell ref="T13:V13"/>
    <mergeCell ref="W13:W14"/>
    <mergeCell ref="X13:Z13"/>
    <mergeCell ref="B16:B28"/>
    <mergeCell ref="C16:D16"/>
    <mergeCell ref="C17:D1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B29:B31"/>
    <mergeCell ref="C29:D29"/>
    <mergeCell ref="C30:D30"/>
    <mergeCell ref="C31:D31"/>
    <mergeCell ref="B32:D32"/>
    <mergeCell ref="B33:B37"/>
    <mergeCell ref="C33:D33"/>
    <mergeCell ref="C34:D34"/>
    <mergeCell ref="C35:D35"/>
    <mergeCell ref="C36:D36"/>
    <mergeCell ref="C37:D37"/>
  </mergeCells>
  <hyperlinks>
    <hyperlink ref="A1" location="Overview!A1" tooltip="Overview" display="&lt;&lt;" xr:uid="{00000000-0004-0000-0800-000000000000}"/>
  </hyperlink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X18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8" customWidth="1"/>
    <col min="4" max="24" width="21.54296875" customWidth="1"/>
  </cols>
  <sheetData>
    <row r="1" spans="1:24" ht="13">
      <c r="A1" s="53" t="s">
        <v>254</v>
      </c>
      <c r="B1" s="52"/>
      <c r="C1" s="52"/>
    </row>
    <row r="2" spans="1:24" ht="13">
      <c r="A2" s="53" t="s">
        <v>491</v>
      </c>
      <c r="B2" s="52"/>
      <c r="C2" s="52"/>
    </row>
    <row r="4" spans="1:24">
      <c r="A4" s="54" t="s">
        <v>370</v>
      </c>
      <c r="B4" s="55"/>
      <c r="C4" s="10" t="s">
        <v>43</v>
      </c>
      <c r="D4" s="56" t="s">
        <v>486</v>
      </c>
      <c r="E4" s="56"/>
    </row>
    <row r="5" spans="1:24">
      <c r="A5" s="49" t="s">
        <v>1313</v>
      </c>
      <c r="B5" s="49"/>
      <c r="C5" s="14">
        <v>46112</v>
      </c>
    </row>
    <row r="6" spans="1:24">
      <c r="A6" s="49" t="s">
        <v>1010</v>
      </c>
      <c r="B6" s="49"/>
      <c r="C6" s="13" t="s">
        <v>260</v>
      </c>
    </row>
    <row r="7" spans="1:24">
      <c r="A7" s="2"/>
      <c r="B7" s="2"/>
      <c r="C7" s="15"/>
    </row>
    <row r="8" spans="1:24">
      <c r="A8" s="50" t="s">
        <v>870</v>
      </c>
      <c r="B8" s="50"/>
      <c r="C8" s="16" t="str">
        <f>B11</f>
        <v>660-24</v>
      </c>
    </row>
    <row r="9" spans="1:24">
      <c r="A9" s="6" t="s">
        <v>109</v>
      </c>
    </row>
    <row r="10" spans="1:24">
      <c r="B10" s="51" t="s">
        <v>110</v>
      </c>
      <c r="C10" s="52"/>
      <c r="D10" s="52"/>
      <c r="E10" s="52"/>
      <c r="F10" s="52"/>
      <c r="G10" s="52"/>
      <c r="H10" s="52"/>
      <c r="I10" s="52"/>
    </row>
    <row r="11" spans="1:24">
      <c r="B11" s="9" t="s">
        <v>109</v>
      </c>
    </row>
    <row r="12" spans="1:24">
      <c r="D12" s="60" t="s">
        <v>890</v>
      </c>
      <c r="E12" s="59"/>
      <c r="F12" s="59"/>
      <c r="G12" s="59"/>
      <c r="H12" s="59"/>
      <c r="I12" s="59"/>
      <c r="J12" s="60"/>
      <c r="K12" s="60" t="s">
        <v>891</v>
      </c>
      <c r="L12" s="59"/>
      <c r="M12" s="59"/>
      <c r="N12" s="59"/>
      <c r="O12" s="59"/>
      <c r="P12" s="59"/>
      <c r="Q12" s="60"/>
      <c r="R12" s="60" t="s">
        <v>1309</v>
      </c>
      <c r="S12" s="59"/>
      <c r="T12" s="59"/>
      <c r="U12" s="59"/>
      <c r="V12" s="59"/>
      <c r="W12" s="59"/>
      <c r="X12" s="60"/>
    </row>
    <row r="13" spans="1:24">
      <c r="D13" s="60" t="s">
        <v>1225</v>
      </c>
      <c r="E13" s="59"/>
      <c r="F13" s="59"/>
      <c r="G13" s="59"/>
      <c r="H13" s="60"/>
      <c r="I13" s="60" t="s">
        <v>1223</v>
      </c>
      <c r="J13" s="60" t="s">
        <v>1224</v>
      </c>
      <c r="K13" s="60" t="s">
        <v>1225</v>
      </c>
      <c r="L13" s="59"/>
      <c r="M13" s="59"/>
      <c r="N13" s="59"/>
      <c r="O13" s="60"/>
      <c r="P13" s="60" t="s">
        <v>1223</v>
      </c>
      <c r="Q13" s="60" t="s">
        <v>1224</v>
      </c>
      <c r="R13" s="60" t="s">
        <v>1225</v>
      </c>
      <c r="S13" s="59"/>
      <c r="T13" s="59"/>
      <c r="U13" s="59"/>
      <c r="V13" s="60"/>
      <c r="W13" s="60" t="s">
        <v>1223</v>
      </c>
      <c r="X13" s="60" t="s">
        <v>1224</v>
      </c>
    </row>
    <row r="14" spans="1:24" ht="37.5">
      <c r="D14" s="20" t="s">
        <v>552</v>
      </c>
      <c r="E14" s="20" t="s">
        <v>558</v>
      </c>
      <c r="F14" s="20" t="s">
        <v>1239</v>
      </c>
      <c r="G14" s="20" t="s">
        <v>550</v>
      </c>
      <c r="H14" s="20" t="s">
        <v>957</v>
      </c>
      <c r="I14" s="60"/>
      <c r="J14" s="60"/>
      <c r="K14" s="20" t="s">
        <v>552</v>
      </c>
      <c r="L14" s="20" t="s">
        <v>558</v>
      </c>
      <c r="M14" s="20" t="s">
        <v>1239</v>
      </c>
      <c r="N14" s="20" t="s">
        <v>550</v>
      </c>
      <c r="O14" s="20" t="s">
        <v>957</v>
      </c>
      <c r="P14" s="60"/>
      <c r="Q14" s="60"/>
      <c r="R14" s="20" t="s">
        <v>552</v>
      </c>
      <c r="S14" s="20" t="s">
        <v>558</v>
      </c>
      <c r="T14" s="20" t="s">
        <v>1239</v>
      </c>
      <c r="U14" s="20" t="s">
        <v>550</v>
      </c>
      <c r="V14" s="20" t="s">
        <v>957</v>
      </c>
      <c r="W14" s="60"/>
      <c r="X14" s="60"/>
    </row>
    <row r="15" spans="1:24">
      <c r="D15" s="17" t="s">
        <v>36</v>
      </c>
      <c r="E15" s="17" t="s">
        <v>52</v>
      </c>
      <c r="F15" s="17" t="s">
        <v>70</v>
      </c>
      <c r="G15" s="17" t="s">
        <v>81</v>
      </c>
      <c r="H15" s="17" t="s">
        <v>86</v>
      </c>
      <c r="I15" s="17" t="s">
        <v>87</v>
      </c>
      <c r="J15" s="17" t="s">
        <v>242</v>
      </c>
      <c r="K15" s="17" t="s">
        <v>36</v>
      </c>
      <c r="L15" s="17" t="s">
        <v>52</v>
      </c>
      <c r="M15" s="17" t="s">
        <v>70</v>
      </c>
      <c r="N15" s="17" t="s">
        <v>81</v>
      </c>
      <c r="O15" s="17" t="s">
        <v>86</v>
      </c>
      <c r="P15" s="17" t="s">
        <v>87</v>
      </c>
      <c r="Q15" s="17" t="s">
        <v>242</v>
      </c>
      <c r="R15" s="17" t="s">
        <v>36</v>
      </c>
      <c r="S15" s="17" t="s">
        <v>52</v>
      </c>
      <c r="T15" s="17" t="s">
        <v>70</v>
      </c>
      <c r="U15" s="17" t="s">
        <v>81</v>
      </c>
      <c r="V15" s="17" t="s">
        <v>86</v>
      </c>
      <c r="W15" s="17" t="s">
        <v>87</v>
      </c>
      <c r="X15" s="17" t="s">
        <v>242</v>
      </c>
    </row>
    <row r="16" spans="1:24">
      <c r="B16" s="12" t="s">
        <v>678</v>
      </c>
      <c r="C16" s="17" t="s">
        <v>36</v>
      </c>
      <c r="D16" s="24">
        <v>487000</v>
      </c>
      <c r="E16" s="24">
        <v>0</v>
      </c>
      <c r="F16" s="24">
        <v>0</v>
      </c>
      <c r="G16" s="24">
        <v>-866000</v>
      </c>
      <c r="H16" s="24">
        <v>-379000</v>
      </c>
      <c r="I16" s="24">
        <v>0</v>
      </c>
      <c r="J16" s="24">
        <v>-379000</v>
      </c>
      <c r="K16" s="24">
        <v>-296000</v>
      </c>
      <c r="L16" s="24">
        <v>0</v>
      </c>
      <c r="M16" s="24">
        <v>0</v>
      </c>
      <c r="N16" s="24">
        <v>-973000</v>
      </c>
      <c r="O16" s="24">
        <v>-1269000</v>
      </c>
      <c r="P16" s="24">
        <v>0</v>
      </c>
      <c r="Q16" s="24">
        <v>-1269000</v>
      </c>
      <c r="R16" s="24">
        <v>-296000</v>
      </c>
      <c r="S16" s="24">
        <v>0</v>
      </c>
      <c r="T16" s="24">
        <v>0</v>
      </c>
      <c r="U16" s="24">
        <v>-973000</v>
      </c>
      <c r="V16" s="24">
        <v>-1269000</v>
      </c>
      <c r="W16" s="24">
        <v>0</v>
      </c>
      <c r="X16" s="24">
        <v>-1269000</v>
      </c>
    </row>
    <row r="17" spans="2:24">
      <c r="B17" s="12" t="s">
        <v>1268</v>
      </c>
      <c r="C17" s="17" t="s">
        <v>52</v>
      </c>
      <c r="D17" s="24">
        <v>-378000</v>
      </c>
      <c r="E17" s="24">
        <v>0</v>
      </c>
      <c r="F17" s="24">
        <v>0</v>
      </c>
      <c r="G17" s="24">
        <v>296000</v>
      </c>
      <c r="H17" s="24">
        <v>-82000</v>
      </c>
      <c r="I17" s="24">
        <v>0</v>
      </c>
      <c r="J17" s="24">
        <v>-82000</v>
      </c>
      <c r="K17" s="24">
        <v>153000</v>
      </c>
      <c r="L17" s="24">
        <v>0</v>
      </c>
      <c r="M17" s="24">
        <v>0</v>
      </c>
      <c r="N17" s="24">
        <v>59000</v>
      </c>
      <c r="O17" s="24">
        <v>212000</v>
      </c>
      <c r="P17" s="24">
        <v>0</v>
      </c>
      <c r="Q17" s="24">
        <v>212000</v>
      </c>
      <c r="R17" s="24">
        <v>783000</v>
      </c>
      <c r="S17" s="24">
        <v>0</v>
      </c>
      <c r="T17" s="24">
        <v>0</v>
      </c>
      <c r="U17" s="24">
        <v>107000</v>
      </c>
      <c r="V17" s="24">
        <v>890000</v>
      </c>
      <c r="W17" s="24">
        <v>0</v>
      </c>
      <c r="X17" s="24">
        <v>890000</v>
      </c>
    </row>
    <row r="18" spans="2:24">
      <c r="B18" s="11" t="s">
        <v>677</v>
      </c>
      <c r="C18" s="19" t="s">
        <v>70</v>
      </c>
      <c r="D18" s="27">
        <v>109000</v>
      </c>
      <c r="E18" s="27">
        <v>0</v>
      </c>
      <c r="F18" s="27">
        <v>0</v>
      </c>
      <c r="G18" s="27">
        <v>-570000</v>
      </c>
      <c r="H18" s="27">
        <v>-461000</v>
      </c>
      <c r="I18" s="27">
        <v>0</v>
      </c>
      <c r="J18" s="27">
        <v>-461000</v>
      </c>
      <c r="K18" s="27">
        <v>-143000</v>
      </c>
      <c r="L18" s="27">
        <v>0</v>
      </c>
      <c r="M18" s="27">
        <v>0</v>
      </c>
      <c r="N18" s="27">
        <v>-914000</v>
      </c>
      <c r="O18" s="27">
        <v>-1057000</v>
      </c>
      <c r="P18" s="27">
        <v>0</v>
      </c>
      <c r="Q18" s="27">
        <v>-1057000</v>
      </c>
      <c r="R18" s="27">
        <v>487000</v>
      </c>
      <c r="S18" s="27">
        <v>0</v>
      </c>
      <c r="T18" s="27">
        <v>0</v>
      </c>
      <c r="U18" s="27">
        <v>-866000</v>
      </c>
      <c r="V18" s="27">
        <v>-379000</v>
      </c>
      <c r="W18" s="27">
        <v>0</v>
      </c>
      <c r="X18" s="27">
        <v>-379000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D12:J12"/>
    <mergeCell ref="K12:Q12"/>
    <mergeCell ref="R12:X12"/>
    <mergeCell ref="D13:H13"/>
    <mergeCell ref="I13:I14"/>
    <mergeCell ref="J13:J14"/>
    <mergeCell ref="K13:O13"/>
    <mergeCell ref="P13:P14"/>
    <mergeCell ref="Q13:Q14"/>
    <mergeCell ref="R13:V13"/>
    <mergeCell ref="W13:W14"/>
    <mergeCell ref="X13:X14"/>
  </mergeCells>
  <hyperlinks>
    <hyperlink ref="A1" location="Overview!A1" tooltip="Overview" display="&lt;&lt;" xr:uid="{00000000-0004-0000-0D00-000000000000}"/>
  </hyperlink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K32"/>
  <sheetViews>
    <sheetView topLeftCell="D1" workbookViewId="0">
      <selection activeCell="Q39" sqref="Q39"/>
    </sheetView>
  </sheetViews>
  <sheetFormatPr defaultColWidth="11.453125" defaultRowHeight="12.5"/>
  <cols>
    <col min="1" max="1" width="2.81640625" customWidth="1"/>
    <col min="2" max="2" width="25.1796875" customWidth="1"/>
    <col min="3" max="3" width="44" customWidth="1"/>
    <col min="4" max="4" width="58.26953125" customWidth="1"/>
    <col min="5" max="5" width="8" customWidth="1"/>
    <col min="6" max="11" width="21.54296875" customWidth="1"/>
  </cols>
  <sheetData>
    <row r="1" spans="1:11" ht="13">
      <c r="A1" s="53" t="s">
        <v>254</v>
      </c>
      <c r="B1" s="52"/>
      <c r="C1" s="52"/>
    </row>
    <row r="2" spans="1:11" ht="13">
      <c r="A2" s="53" t="s">
        <v>491</v>
      </c>
      <c r="B2" s="52"/>
      <c r="C2" s="52"/>
    </row>
    <row r="4" spans="1:11">
      <c r="A4" s="54" t="s">
        <v>370</v>
      </c>
      <c r="B4" s="55"/>
      <c r="C4" s="10" t="s">
        <v>43</v>
      </c>
      <c r="D4" s="56" t="s">
        <v>486</v>
      </c>
      <c r="E4" s="56"/>
    </row>
    <row r="5" spans="1:11">
      <c r="A5" s="49" t="s">
        <v>1313</v>
      </c>
      <c r="B5" s="49"/>
      <c r="C5" s="14">
        <v>46112</v>
      </c>
    </row>
    <row r="6" spans="1:11">
      <c r="A6" s="49" t="s">
        <v>1010</v>
      </c>
      <c r="B6" s="49"/>
      <c r="C6" s="13" t="s">
        <v>260</v>
      </c>
    </row>
    <row r="7" spans="1:11">
      <c r="A7" s="2"/>
      <c r="B7" s="2"/>
      <c r="C7" s="15"/>
    </row>
    <row r="8" spans="1:11">
      <c r="A8" s="50" t="s">
        <v>870</v>
      </c>
      <c r="B8" s="50"/>
      <c r="C8" s="16" t="str">
        <f>B11</f>
        <v>660-25</v>
      </c>
    </row>
    <row r="9" spans="1:11">
      <c r="A9" s="6" t="s">
        <v>111</v>
      </c>
    </row>
    <row r="10" spans="1:11">
      <c r="B10" s="51" t="s">
        <v>112</v>
      </c>
      <c r="C10" s="52"/>
      <c r="D10" s="52"/>
      <c r="E10" s="52"/>
      <c r="F10" s="52"/>
      <c r="G10" s="52"/>
      <c r="H10" s="52"/>
      <c r="I10" s="52"/>
    </row>
    <row r="11" spans="1:11">
      <c r="B11" s="9" t="s">
        <v>111</v>
      </c>
    </row>
    <row r="12" spans="1:11">
      <c r="F12" s="60" t="s">
        <v>1320</v>
      </c>
      <c r="G12" s="59"/>
      <c r="H12" s="60"/>
      <c r="I12" s="60" t="s">
        <v>1214</v>
      </c>
      <c r="J12" s="59"/>
      <c r="K12" s="60"/>
    </row>
    <row r="13" spans="1:11">
      <c r="F13" s="20" t="s">
        <v>736</v>
      </c>
      <c r="G13" s="20" t="s">
        <v>538</v>
      </c>
      <c r="H13" s="20" t="s">
        <v>307</v>
      </c>
      <c r="I13" s="20" t="s">
        <v>736</v>
      </c>
      <c r="J13" s="20" t="s">
        <v>538</v>
      </c>
      <c r="K13" s="20" t="s">
        <v>307</v>
      </c>
    </row>
    <row r="14" spans="1:11">
      <c r="F14" s="17" t="s">
        <v>36</v>
      </c>
      <c r="G14" s="17" t="s">
        <v>52</v>
      </c>
      <c r="H14" s="17" t="s">
        <v>70</v>
      </c>
      <c r="I14" s="17" t="s">
        <v>36</v>
      </c>
      <c r="J14" s="17" t="s">
        <v>52</v>
      </c>
      <c r="K14" s="17" t="s">
        <v>70</v>
      </c>
    </row>
    <row r="15" spans="1:11">
      <c r="B15" s="46" t="s">
        <v>524</v>
      </c>
      <c r="C15" s="46" t="s">
        <v>552</v>
      </c>
      <c r="D15" s="12" t="s">
        <v>1241</v>
      </c>
      <c r="E15" s="17" t="s">
        <v>36</v>
      </c>
      <c r="F15" s="24">
        <v>-630000</v>
      </c>
      <c r="G15" s="24">
        <v>-257000</v>
      </c>
      <c r="H15" s="24">
        <v>-373000</v>
      </c>
      <c r="I15" s="24">
        <v>315000</v>
      </c>
      <c r="J15" s="24">
        <v>120000</v>
      </c>
      <c r="K15" s="24">
        <v>195000</v>
      </c>
    </row>
    <row r="16" spans="1:11">
      <c r="B16" s="47"/>
      <c r="C16" s="47"/>
      <c r="D16" s="12" t="s">
        <v>497</v>
      </c>
      <c r="E16" s="17" t="s">
        <v>52</v>
      </c>
      <c r="F16" s="24">
        <v>-8000</v>
      </c>
      <c r="G16" s="24">
        <v>-3000</v>
      </c>
      <c r="H16" s="24">
        <v>-5000</v>
      </c>
      <c r="I16" s="24">
        <v>-69000</v>
      </c>
      <c r="J16" s="24">
        <v>-27000</v>
      </c>
      <c r="K16" s="24">
        <v>-42000</v>
      </c>
    </row>
    <row r="17" spans="2:11">
      <c r="B17" s="47"/>
      <c r="C17" s="48"/>
      <c r="D17" s="12" t="s">
        <v>1273</v>
      </c>
      <c r="E17" s="17" t="s">
        <v>70</v>
      </c>
      <c r="F17" s="24">
        <v>-638000</v>
      </c>
      <c r="G17" s="24">
        <v>-260000</v>
      </c>
      <c r="H17" s="24">
        <v>-378000</v>
      </c>
      <c r="I17" s="24">
        <v>246000</v>
      </c>
      <c r="J17" s="24">
        <v>93000</v>
      </c>
      <c r="K17" s="24">
        <v>153000</v>
      </c>
    </row>
    <row r="18" spans="2:11">
      <c r="B18" s="47"/>
      <c r="C18" s="46" t="s">
        <v>554</v>
      </c>
      <c r="D18" s="12" t="s">
        <v>556</v>
      </c>
      <c r="E18" s="17" t="s">
        <v>81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</row>
    <row r="19" spans="2:11">
      <c r="B19" s="47"/>
      <c r="C19" s="47"/>
      <c r="D19" s="12" t="s">
        <v>403</v>
      </c>
      <c r="E19" s="17" t="s">
        <v>86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</row>
    <row r="20" spans="2:11" ht="25">
      <c r="B20" s="47"/>
      <c r="C20" s="47"/>
      <c r="D20" s="12" t="s">
        <v>500</v>
      </c>
      <c r="E20" s="17" t="s">
        <v>87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</row>
    <row r="21" spans="2:11">
      <c r="B21" s="47"/>
      <c r="C21" s="48"/>
      <c r="D21" s="12" t="s">
        <v>1274</v>
      </c>
      <c r="E21" s="17" t="s">
        <v>242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</row>
    <row r="22" spans="2:11">
      <c r="B22" s="47"/>
      <c r="C22" s="46" t="s">
        <v>400</v>
      </c>
      <c r="D22" s="12" t="s">
        <v>1240</v>
      </c>
      <c r="E22" s="17" t="s">
        <v>243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</row>
    <row r="23" spans="2:11">
      <c r="B23" s="47"/>
      <c r="C23" s="47"/>
      <c r="D23" s="12" t="s">
        <v>498</v>
      </c>
      <c r="E23" s="17" t="s">
        <v>244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</row>
    <row r="24" spans="2:11">
      <c r="B24" s="47"/>
      <c r="C24" s="48"/>
      <c r="D24" s="12" t="s">
        <v>1274</v>
      </c>
      <c r="E24" s="17" t="s">
        <v>39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</row>
    <row r="25" spans="2:11">
      <c r="B25" s="47"/>
      <c r="C25" s="46" t="s">
        <v>449</v>
      </c>
      <c r="D25" s="12" t="s">
        <v>1217</v>
      </c>
      <c r="E25" s="17" t="s">
        <v>41</v>
      </c>
      <c r="F25" s="24">
        <v>428000</v>
      </c>
      <c r="G25" s="24">
        <v>148000</v>
      </c>
      <c r="H25" s="24">
        <v>280000</v>
      </c>
      <c r="I25" s="24">
        <v>63000</v>
      </c>
      <c r="J25" s="24">
        <v>22000</v>
      </c>
      <c r="K25" s="24">
        <v>41000</v>
      </c>
    </row>
    <row r="26" spans="2:11">
      <c r="B26" s="47"/>
      <c r="C26" s="47"/>
      <c r="D26" s="12" t="s">
        <v>590</v>
      </c>
      <c r="E26" s="17" t="s">
        <v>42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</row>
    <row r="27" spans="2:11">
      <c r="B27" s="47"/>
      <c r="C27" s="47"/>
      <c r="D27" s="12" t="s">
        <v>499</v>
      </c>
      <c r="E27" s="17" t="s">
        <v>45</v>
      </c>
      <c r="F27" s="24">
        <v>25000</v>
      </c>
      <c r="G27" s="24">
        <v>9000</v>
      </c>
      <c r="H27" s="24">
        <v>16000</v>
      </c>
      <c r="I27" s="24">
        <v>28000</v>
      </c>
      <c r="J27" s="24">
        <v>10000</v>
      </c>
      <c r="K27" s="24">
        <v>18000</v>
      </c>
    </row>
    <row r="28" spans="2:11">
      <c r="B28" s="47"/>
      <c r="C28" s="47"/>
      <c r="D28" s="12" t="s">
        <v>304</v>
      </c>
      <c r="E28" s="17" t="s">
        <v>46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2:11">
      <c r="B29" s="48"/>
      <c r="C29" s="46"/>
      <c r="D29" s="12" t="s">
        <v>1274</v>
      </c>
      <c r="E29" s="17" t="s">
        <v>47</v>
      </c>
      <c r="F29" s="24">
        <v>453000</v>
      </c>
      <c r="G29" s="24">
        <v>157000</v>
      </c>
      <c r="H29" s="24">
        <v>296000</v>
      </c>
      <c r="I29" s="24">
        <v>91000</v>
      </c>
      <c r="J29" s="24">
        <v>32000</v>
      </c>
      <c r="K29" s="24">
        <v>59000</v>
      </c>
    </row>
    <row r="30" spans="2:11">
      <c r="B30" s="48" t="s">
        <v>970</v>
      </c>
      <c r="C30" s="59"/>
      <c r="D30" s="48"/>
      <c r="E30" s="17" t="s">
        <v>48</v>
      </c>
      <c r="F30" s="24">
        <v>-185000</v>
      </c>
      <c r="G30" s="24">
        <v>-103000</v>
      </c>
      <c r="H30" s="24">
        <v>-82000</v>
      </c>
      <c r="I30" s="24">
        <v>337000</v>
      </c>
      <c r="J30" s="24">
        <v>125000</v>
      </c>
      <c r="K30" s="24">
        <v>212000</v>
      </c>
    </row>
    <row r="31" spans="2:11">
      <c r="B31" s="48" t="s">
        <v>522</v>
      </c>
      <c r="C31" s="59"/>
      <c r="D31" s="48"/>
      <c r="E31" s="17" t="s">
        <v>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</row>
    <row r="32" spans="2:11">
      <c r="B32" s="46" t="s">
        <v>523</v>
      </c>
      <c r="C32" s="61"/>
      <c r="D32" s="46"/>
      <c r="E32" s="19" t="s">
        <v>50</v>
      </c>
      <c r="F32" s="27">
        <v>-185000</v>
      </c>
      <c r="G32" s="27">
        <v>-103000</v>
      </c>
      <c r="H32" s="27">
        <v>-82000</v>
      </c>
      <c r="I32" s="27">
        <v>337000</v>
      </c>
      <c r="J32" s="27">
        <v>125000</v>
      </c>
      <c r="K32" s="27">
        <v>212000</v>
      </c>
    </row>
  </sheetData>
  <mergeCells count="18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B30:D30"/>
    <mergeCell ref="B31:D31"/>
    <mergeCell ref="B32:D32"/>
    <mergeCell ref="B15:B29"/>
    <mergeCell ref="C15:C17"/>
    <mergeCell ref="C18:C21"/>
    <mergeCell ref="C22:C24"/>
    <mergeCell ref="C25:C29"/>
  </mergeCells>
  <hyperlinks>
    <hyperlink ref="A1" location="Overview!A1" tooltip="Overview" display="&lt;&lt;" xr:uid="{00000000-0004-0000-0E00-000000000000}"/>
  </hyperlinks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N32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44" customWidth="1"/>
    <col min="4" max="4" width="58.26953125" customWidth="1"/>
    <col min="5" max="5" width="8" customWidth="1"/>
    <col min="6" max="14" width="21.54296875" customWidth="1"/>
  </cols>
  <sheetData>
    <row r="1" spans="1:14" ht="13">
      <c r="A1" s="53" t="s">
        <v>254</v>
      </c>
      <c r="B1" s="52"/>
      <c r="C1" s="52"/>
    </row>
    <row r="2" spans="1:14" ht="13">
      <c r="A2" s="53" t="s">
        <v>491</v>
      </c>
      <c r="B2" s="52"/>
      <c r="C2" s="52"/>
    </row>
    <row r="4" spans="1:14">
      <c r="A4" s="54" t="s">
        <v>370</v>
      </c>
      <c r="B4" s="55"/>
      <c r="C4" s="10" t="s">
        <v>43</v>
      </c>
      <c r="D4" s="56" t="s">
        <v>486</v>
      </c>
      <c r="E4" s="56"/>
    </row>
    <row r="5" spans="1:14">
      <c r="A5" s="49" t="s">
        <v>1313</v>
      </c>
      <c r="B5" s="49"/>
      <c r="C5" s="14">
        <v>46112</v>
      </c>
    </row>
    <row r="6" spans="1:14">
      <c r="A6" s="49" t="s">
        <v>1010</v>
      </c>
      <c r="B6" s="49"/>
      <c r="C6" s="13" t="s">
        <v>260</v>
      </c>
    </row>
    <row r="7" spans="1:14">
      <c r="A7" s="2"/>
      <c r="B7" s="2"/>
      <c r="C7" s="15"/>
    </row>
    <row r="8" spans="1:14">
      <c r="A8" s="50" t="s">
        <v>870</v>
      </c>
      <c r="B8" s="50"/>
      <c r="C8" s="16" t="str">
        <f>B11</f>
        <v>660-26</v>
      </c>
    </row>
    <row r="9" spans="1:14">
      <c r="A9" s="6" t="s">
        <v>113</v>
      </c>
    </row>
    <row r="10" spans="1:14">
      <c r="B10" s="51" t="s">
        <v>114</v>
      </c>
      <c r="C10" s="52"/>
      <c r="D10" s="52"/>
      <c r="E10" s="52"/>
      <c r="F10" s="52"/>
      <c r="G10" s="52"/>
      <c r="H10" s="52"/>
      <c r="I10" s="52"/>
    </row>
    <row r="11" spans="1:14">
      <c r="B11" s="9" t="s">
        <v>113</v>
      </c>
    </row>
    <row r="12" spans="1:14">
      <c r="F12" s="60" t="s">
        <v>890</v>
      </c>
      <c r="G12" s="59"/>
      <c r="H12" s="60"/>
      <c r="I12" s="60" t="s">
        <v>891</v>
      </c>
      <c r="J12" s="59"/>
      <c r="K12" s="60"/>
      <c r="L12" s="60" t="s">
        <v>1309</v>
      </c>
      <c r="M12" s="59"/>
      <c r="N12" s="60"/>
    </row>
    <row r="13" spans="1:14">
      <c r="F13" s="20" t="s">
        <v>736</v>
      </c>
      <c r="G13" s="20" t="s">
        <v>538</v>
      </c>
      <c r="H13" s="20" t="s">
        <v>307</v>
      </c>
      <c r="I13" s="20" t="s">
        <v>736</v>
      </c>
      <c r="J13" s="20" t="s">
        <v>538</v>
      </c>
      <c r="K13" s="20" t="s">
        <v>307</v>
      </c>
      <c r="L13" s="20" t="s">
        <v>736</v>
      </c>
      <c r="M13" s="20" t="s">
        <v>538</v>
      </c>
      <c r="N13" s="20" t="s">
        <v>307</v>
      </c>
    </row>
    <row r="14" spans="1:14">
      <c r="F14" s="17" t="s">
        <v>36</v>
      </c>
      <c r="G14" s="17" t="s">
        <v>52</v>
      </c>
      <c r="H14" s="17" t="s">
        <v>70</v>
      </c>
      <c r="I14" s="17" t="s">
        <v>36</v>
      </c>
      <c r="J14" s="17" t="s">
        <v>52</v>
      </c>
      <c r="K14" s="17" t="s">
        <v>70</v>
      </c>
      <c r="L14" s="17" t="s">
        <v>36</v>
      </c>
      <c r="M14" s="17" t="s">
        <v>52</v>
      </c>
      <c r="N14" s="17" t="s">
        <v>70</v>
      </c>
    </row>
    <row r="15" spans="1:14">
      <c r="B15" s="46" t="s">
        <v>524</v>
      </c>
      <c r="C15" s="46" t="s">
        <v>552</v>
      </c>
      <c r="D15" s="12" t="s">
        <v>1241</v>
      </c>
      <c r="E15" s="17" t="s">
        <v>36</v>
      </c>
      <c r="F15" s="24">
        <v>-630000</v>
      </c>
      <c r="G15" s="24">
        <v>-257000</v>
      </c>
      <c r="H15" s="24">
        <v>-373000</v>
      </c>
      <c r="I15" s="24">
        <v>315000</v>
      </c>
      <c r="J15" s="24">
        <v>120000</v>
      </c>
      <c r="K15" s="24">
        <v>195000</v>
      </c>
      <c r="L15" s="24">
        <v>1451000</v>
      </c>
      <c r="M15" s="24">
        <v>549000</v>
      </c>
      <c r="N15" s="24">
        <v>902000</v>
      </c>
    </row>
    <row r="16" spans="1:14">
      <c r="B16" s="47"/>
      <c r="C16" s="47"/>
      <c r="D16" s="12" t="s">
        <v>497</v>
      </c>
      <c r="E16" s="17" t="s">
        <v>52</v>
      </c>
      <c r="F16" s="24">
        <v>-8000</v>
      </c>
      <c r="G16" s="24">
        <v>-3000</v>
      </c>
      <c r="H16" s="24">
        <v>-5000</v>
      </c>
      <c r="I16" s="24">
        <v>-69000</v>
      </c>
      <c r="J16" s="24">
        <v>-27000</v>
      </c>
      <c r="K16" s="24">
        <v>-42000</v>
      </c>
      <c r="L16" s="24">
        <v>-194000</v>
      </c>
      <c r="M16" s="24">
        <v>-75000</v>
      </c>
      <c r="N16" s="24">
        <v>-119000</v>
      </c>
    </row>
    <row r="17" spans="2:14">
      <c r="B17" s="47"/>
      <c r="C17" s="48"/>
      <c r="D17" s="12" t="s">
        <v>1273</v>
      </c>
      <c r="E17" s="17" t="s">
        <v>70</v>
      </c>
      <c r="F17" s="24">
        <v>-638000</v>
      </c>
      <c r="G17" s="24">
        <v>-260000</v>
      </c>
      <c r="H17" s="24">
        <v>-378000</v>
      </c>
      <c r="I17" s="24">
        <v>246000</v>
      </c>
      <c r="J17" s="24">
        <v>93000</v>
      </c>
      <c r="K17" s="24">
        <v>153000</v>
      </c>
      <c r="L17" s="24">
        <v>1257000</v>
      </c>
      <c r="M17" s="24">
        <v>474000</v>
      </c>
      <c r="N17" s="24">
        <v>783000</v>
      </c>
    </row>
    <row r="18" spans="2:14">
      <c r="B18" s="47"/>
      <c r="C18" s="46" t="s">
        <v>554</v>
      </c>
      <c r="D18" s="12" t="s">
        <v>556</v>
      </c>
      <c r="E18" s="17" t="s">
        <v>81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2:14">
      <c r="B19" s="47"/>
      <c r="C19" s="47"/>
      <c r="D19" s="12" t="s">
        <v>403</v>
      </c>
      <c r="E19" s="17" t="s">
        <v>86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</row>
    <row r="20" spans="2:14" ht="25">
      <c r="B20" s="47"/>
      <c r="C20" s="47"/>
      <c r="D20" s="12" t="s">
        <v>500</v>
      </c>
      <c r="E20" s="17" t="s">
        <v>87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</row>
    <row r="21" spans="2:14">
      <c r="B21" s="47"/>
      <c r="C21" s="48"/>
      <c r="D21" s="12" t="s">
        <v>1274</v>
      </c>
      <c r="E21" s="17" t="s">
        <v>242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</row>
    <row r="22" spans="2:14">
      <c r="B22" s="47"/>
      <c r="C22" s="46" t="s">
        <v>400</v>
      </c>
      <c r="D22" s="12" t="s">
        <v>1240</v>
      </c>
      <c r="E22" s="17" t="s">
        <v>243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</row>
    <row r="23" spans="2:14">
      <c r="B23" s="47"/>
      <c r="C23" s="47"/>
      <c r="D23" s="12" t="s">
        <v>498</v>
      </c>
      <c r="E23" s="17" t="s">
        <v>244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</row>
    <row r="24" spans="2:14">
      <c r="B24" s="47"/>
      <c r="C24" s="48"/>
      <c r="D24" s="12" t="s">
        <v>1274</v>
      </c>
      <c r="E24" s="17" t="s">
        <v>39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</row>
    <row r="25" spans="2:14">
      <c r="B25" s="47"/>
      <c r="C25" s="46" t="s">
        <v>449</v>
      </c>
      <c r="D25" s="12" t="s">
        <v>1217</v>
      </c>
      <c r="E25" s="17" t="s">
        <v>41</v>
      </c>
      <c r="F25" s="24">
        <v>428000</v>
      </c>
      <c r="G25" s="24">
        <v>148000</v>
      </c>
      <c r="H25" s="24">
        <v>280000</v>
      </c>
      <c r="I25" s="24">
        <v>63000</v>
      </c>
      <c r="J25" s="24">
        <v>22000</v>
      </c>
      <c r="K25" s="24">
        <v>41000</v>
      </c>
      <c r="L25" s="24">
        <v>57000</v>
      </c>
      <c r="M25" s="24">
        <v>19000</v>
      </c>
      <c r="N25" s="24">
        <v>38000</v>
      </c>
    </row>
    <row r="26" spans="2:14">
      <c r="B26" s="47"/>
      <c r="C26" s="47"/>
      <c r="D26" s="12" t="s">
        <v>590</v>
      </c>
      <c r="E26" s="17" t="s">
        <v>42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</row>
    <row r="27" spans="2:14">
      <c r="B27" s="47"/>
      <c r="C27" s="47"/>
      <c r="D27" s="12" t="s">
        <v>499</v>
      </c>
      <c r="E27" s="17" t="s">
        <v>45</v>
      </c>
      <c r="F27" s="24">
        <v>25000</v>
      </c>
      <c r="G27" s="24">
        <v>9000</v>
      </c>
      <c r="H27" s="24">
        <v>16000</v>
      </c>
      <c r="I27" s="24">
        <v>28000</v>
      </c>
      <c r="J27" s="24">
        <v>10000</v>
      </c>
      <c r="K27" s="24">
        <v>18000</v>
      </c>
      <c r="L27" s="24">
        <v>105000</v>
      </c>
      <c r="M27" s="24">
        <v>36000</v>
      </c>
      <c r="N27" s="24">
        <v>69000</v>
      </c>
    </row>
    <row r="28" spans="2:14">
      <c r="B28" s="47"/>
      <c r="C28" s="47"/>
      <c r="D28" s="12" t="s">
        <v>304</v>
      </c>
      <c r="E28" s="17" t="s">
        <v>46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</row>
    <row r="29" spans="2:14">
      <c r="B29" s="48"/>
      <c r="C29" s="46"/>
      <c r="D29" s="12" t="s">
        <v>1274</v>
      </c>
      <c r="E29" s="17" t="s">
        <v>47</v>
      </c>
      <c r="F29" s="24">
        <v>453000</v>
      </c>
      <c r="G29" s="24">
        <v>157000</v>
      </c>
      <c r="H29" s="24">
        <v>296000</v>
      </c>
      <c r="I29" s="24">
        <v>91000</v>
      </c>
      <c r="J29" s="24">
        <v>32000</v>
      </c>
      <c r="K29" s="24">
        <v>59000</v>
      </c>
      <c r="L29" s="24">
        <v>162000</v>
      </c>
      <c r="M29" s="24">
        <v>55000</v>
      </c>
      <c r="N29" s="24">
        <v>107000</v>
      </c>
    </row>
    <row r="30" spans="2:14">
      <c r="B30" s="48" t="s">
        <v>970</v>
      </c>
      <c r="C30" s="59"/>
      <c r="D30" s="48"/>
      <c r="E30" s="17" t="s">
        <v>48</v>
      </c>
      <c r="F30" s="24">
        <v>-185000</v>
      </c>
      <c r="G30" s="24">
        <v>-103000</v>
      </c>
      <c r="H30" s="24">
        <v>-82000</v>
      </c>
      <c r="I30" s="24">
        <v>337000</v>
      </c>
      <c r="J30" s="24">
        <v>125000</v>
      </c>
      <c r="K30" s="24">
        <v>212000</v>
      </c>
      <c r="L30" s="24">
        <v>1419000</v>
      </c>
      <c r="M30" s="24">
        <v>529000</v>
      </c>
      <c r="N30" s="24">
        <v>890000</v>
      </c>
    </row>
    <row r="31" spans="2:14">
      <c r="B31" s="48" t="s">
        <v>522</v>
      </c>
      <c r="C31" s="59"/>
      <c r="D31" s="48"/>
      <c r="E31" s="17" t="s">
        <v>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</row>
    <row r="32" spans="2:14">
      <c r="B32" s="46" t="s">
        <v>523</v>
      </c>
      <c r="C32" s="61"/>
      <c r="D32" s="46"/>
      <c r="E32" s="19" t="s">
        <v>50</v>
      </c>
      <c r="F32" s="27">
        <v>-185000</v>
      </c>
      <c r="G32" s="27">
        <v>-103000</v>
      </c>
      <c r="H32" s="27">
        <v>-82000</v>
      </c>
      <c r="I32" s="27">
        <v>337000</v>
      </c>
      <c r="J32" s="27">
        <v>125000</v>
      </c>
      <c r="K32" s="27">
        <v>212000</v>
      </c>
      <c r="L32" s="27">
        <v>1419000</v>
      </c>
      <c r="M32" s="27">
        <v>529000</v>
      </c>
      <c r="N32" s="27">
        <v>890000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B30:D30"/>
    <mergeCell ref="B31:D31"/>
    <mergeCell ref="B32:D32"/>
    <mergeCell ref="L12:N12"/>
    <mergeCell ref="B15:B29"/>
    <mergeCell ref="C15:C17"/>
    <mergeCell ref="C18:C21"/>
    <mergeCell ref="C22:C24"/>
    <mergeCell ref="C25:C29"/>
  </mergeCells>
  <hyperlinks>
    <hyperlink ref="A1" location="Overview!A1" tooltip="Overview" display="&lt;&lt;" xr:uid="{00000000-0004-0000-0F00-000000000000}"/>
  </hyperlinks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Z57"/>
  <sheetViews>
    <sheetView topLeftCell="A19" workbookViewId="0">
      <selection activeCell="B54" sqref="B54:D54"/>
    </sheetView>
  </sheetViews>
  <sheetFormatPr defaultColWidth="11.453125" defaultRowHeight="12.5"/>
  <cols>
    <col min="1" max="1" width="2.81640625" customWidth="1"/>
    <col min="2" max="2" width="25.1796875" customWidth="1"/>
    <col min="3" max="3" width="17" customWidth="1"/>
    <col min="4" max="4" width="28.54296875" customWidth="1"/>
    <col min="5" max="5" width="8" customWidth="1"/>
    <col min="6" max="26" width="21.54296875" customWidth="1"/>
  </cols>
  <sheetData>
    <row r="1" spans="1:26" ht="13">
      <c r="A1" s="53" t="s">
        <v>254</v>
      </c>
      <c r="B1" s="52"/>
      <c r="C1" s="52"/>
    </row>
    <row r="2" spans="1:26" ht="13">
      <c r="A2" s="53" t="s">
        <v>491</v>
      </c>
      <c r="B2" s="52"/>
      <c r="C2" s="52"/>
    </row>
    <row r="4" spans="1:26">
      <c r="A4" s="54" t="s">
        <v>370</v>
      </c>
      <c r="B4" s="55"/>
      <c r="C4" s="10" t="s">
        <v>43</v>
      </c>
      <c r="D4" s="56" t="s">
        <v>486</v>
      </c>
      <c r="E4" s="56"/>
    </row>
    <row r="5" spans="1:26">
      <c r="A5" s="49" t="s">
        <v>1313</v>
      </c>
      <c r="B5" s="49"/>
      <c r="C5" s="14">
        <v>46112</v>
      </c>
    </row>
    <row r="6" spans="1:26">
      <c r="A6" s="49" t="s">
        <v>1010</v>
      </c>
      <c r="B6" s="49"/>
      <c r="C6" s="13" t="s">
        <v>260</v>
      </c>
    </row>
    <row r="7" spans="1:26">
      <c r="A7" s="2"/>
      <c r="B7" s="2"/>
      <c r="C7" s="15"/>
    </row>
    <row r="8" spans="1:26">
      <c r="A8" s="50" t="s">
        <v>870</v>
      </c>
      <c r="B8" s="50"/>
      <c r="C8" s="16" t="str">
        <f>B11</f>
        <v>660-27</v>
      </c>
    </row>
    <row r="9" spans="1:26">
      <c r="A9" s="6" t="s">
        <v>115</v>
      </c>
    </row>
    <row r="10" spans="1:26">
      <c r="B10" s="51" t="s">
        <v>116</v>
      </c>
      <c r="C10" s="52"/>
      <c r="D10" s="52"/>
      <c r="E10" s="52"/>
      <c r="F10" s="52"/>
      <c r="G10" s="52"/>
      <c r="H10" s="52"/>
      <c r="I10" s="52"/>
    </row>
    <row r="11" spans="1:26">
      <c r="B11" s="9" t="s">
        <v>115</v>
      </c>
    </row>
    <row r="12" spans="1:26">
      <c r="F12" s="60" t="s">
        <v>890</v>
      </c>
      <c r="G12" s="59"/>
      <c r="H12" s="59"/>
      <c r="I12" s="59"/>
      <c r="J12" s="59"/>
      <c r="K12" s="59"/>
      <c r="L12" s="60"/>
      <c r="M12" s="60" t="s">
        <v>891</v>
      </c>
      <c r="N12" s="59"/>
      <c r="O12" s="59"/>
      <c r="P12" s="59"/>
      <c r="Q12" s="59"/>
      <c r="R12" s="59"/>
      <c r="S12" s="60"/>
      <c r="T12" s="60" t="s">
        <v>1309</v>
      </c>
      <c r="U12" s="59"/>
      <c r="V12" s="59"/>
      <c r="W12" s="59"/>
      <c r="X12" s="59"/>
      <c r="Y12" s="59"/>
      <c r="Z12" s="60"/>
    </row>
    <row r="13" spans="1:26" ht="25">
      <c r="F13" s="20" t="s">
        <v>485</v>
      </c>
      <c r="G13" s="20" t="s">
        <v>15</v>
      </c>
      <c r="H13" s="20" t="s">
        <v>699</v>
      </c>
      <c r="I13" s="20" t="s">
        <v>1249</v>
      </c>
      <c r="J13" s="20" t="s">
        <v>505</v>
      </c>
      <c r="K13" s="20" t="s">
        <v>1263</v>
      </c>
      <c r="L13" s="20" t="s">
        <v>1216</v>
      </c>
      <c r="M13" s="20" t="s">
        <v>485</v>
      </c>
      <c r="N13" s="20" t="s">
        <v>15</v>
      </c>
      <c r="O13" s="20" t="s">
        <v>699</v>
      </c>
      <c r="P13" s="20" t="s">
        <v>1249</v>
      </c>
      <c r="Q13" s="20" t="s">
        <v>505</v>
      </c>
      <c r="R13" s="20" t="s">
        <v>1263</v>
      </c>
      <c r="S13" s="20" t="s">
        <v>1216</v>
      </c>
      <c r="T13" s="20" t="s">
        <v>485</v>
      </c>
      <c r="U13" s="20" t="s">
        <v>15</v>
      </c>
      <c r="V13" s="20" t="s">
        <v>699</v>
      </c>
      <c r="W13" s="20" t="s">
        <v>1249</v>
      </c>
      <c r="X13" s="20" t="s">
        <v>505</v>
      </c>
      <c r="Y13" s="20" t="s">
        <v>1263</v>
      </c>
      <c r="Z13" s="20" t="s">
        <v>1216</v>
      </c>
    </row>
    <row r="14" spans="1:26">
      <c r="F14" s="17" t="s">
        <v>36</v>
      </c>
      <c r="G14" s="17" t="s">
        <v>52</v>
      </c>
      <c r="H14" s="17" t="s">
        <v>70</v>
      </c>
      <c r="I14" s="17" t="s">
        <v>81</v>
      </c>
      <c r="J14" s="17" t="s">
        <v>86</v>
      </c>
      <c r="K14" s="17" t="s">
        <v>87</v>
      </c>
      <c r="L14" s="17" t="s">
        <v>242</v>
      </c>
      <c r="M14" s="17" t="s">
        <v>36</v>
      </c>
      <c r="N14" s="17" t="s">
        <v>52</v>
      </c>
      <c r="O14" s="17" t="s">
        <v>70</v>
      </c>
      <c r="P14" s="17" t="s">
        <v>81</v>
      </c>
      <c r="Q14" s="17" t="s">
        <v>86</v>
      </c>
      <c r="R14" s="17" t="s">
        <v>87</v>
      </c>
      <c r="S14" s="17" t="s">
        <v>242</v>
      </c>
      <c r="T14" s="17" t="s">
        <v>36</v>
      </c>
      <c r="U14" s="17" t="s">
        <v>52</v>
      </c>
      <c r="V14" s="17" t="s">
        <v>70</v>
      </c>
      <c r="W14" s="17" t="s">
        <v>81</v>
      </c>
      <c r="X14" s="17" t="s">
        <v>86</v>
      </c>
      <c r="Y14" s="17" t="s">
        <v>87</v>
      </c>
      <c r="Z14" s="17" t="s">
        <v>242</v>
      </c>
    </row>
    <row r="15" spans="1:26">
      <c r="B15" s="46" t="s">
        <v>27</v>
      </c>
      <c r="C15" s="48" t="s">
        <v>1305</v>
      </c>
      <c r="D15" s="48"/>
      <c r="E15" s="17" t="s">
        <v>36</v>
      </c>
      <c r="F15" s="24">
        <v>11781000</v>
      </c>
      <c r="G15" s="24">
        <v>11781000</v>
      </c>
      <c r="H15" s="24">
        <v>0</v>
      </c>
      <c r="I15" s="24">
        <v>0</v>
      </c>
      <c r="J15" s="24">
        <v>-165000</v>
      </c>
      <c r="K15" s="24">
        <v>11616000</v>
      </c>
      <c r="L15" s="24"/>
      <c r="M15" s="24">
        <v>15625000</v>
      </c>
      <c r="N15" s="24">
        <v>15625000</v>
      </c>
      <c r="O15" s="24"/>
      <c r="P15" s="24">
        <v>0</v>
      </c>
      <c r="Q15" s="24">
        <v>-361000</v>
      </c>
      <c r="R15" s="24">
        <v>15264000</v>
      </c>
      <c r="S15" s="24">
        <v>0</v>
      </c>
      <c r="T15" s="24">
        <v>13905000</v>
      </c>
      <c r="U15" s="24">
        <v>13905000</v>
      </c>
      <c r="V15" s="24"/>
      <c r="W15" s="24">
        <v>0</v>
      </c>
      <c r="X15" s="24">
        <v>-90000</v>
      </c>
      <c r="Y15" s="24">
        <v>13815000</v>
      </c>
      <c r="Z15" s="24"/>
    </row>
    <row r="16" spans="1:26">
      <c r="B16" s="47"/>
      <c r="C16" s="48" t="s">
        <v>1304</v>
      </c>
      <c r="D16" s="48"/>
      <c r="E16" s="17" t="s">
        <v>52</v>
      </c>
      <c r="F16" s="24">
        <v>1688000</v>
      </c>
      <c r="G16" s="24">
        <v>1688000</v>
      </c>
      <c r="H16" s="24">
        <v>0</v>
      </c>
      <c r="I16" s="24">
        <v>0</v>
      </c>
      <c r="J16" s="24">
        <v>-120000</v>
      </c>
      <c r="K16" s="24">
        <v>1568000</v>
      </c>
      <c r="L16" s="24"/>
      <c r="M16" s="24">
        <v>1974000</v>
      </c>
      <c r="N16" s="24">
        <v>1974000</v>
      </c>
      <c r="O16" s="24"/>
      <c r="P16" s="24">
        <v>0</v>
      </c>
      <c r="Q16" s="24">
        <v>-195000</v>
      </c>
      <c r="R16" s="24">
        <v>1779000</v>
      </c>
      <c r="S16" s="24">
        <v>0</v>
      </c>
      <c r="T16" s="24">
        <v>1698000</v>
      </c>
      <c r="U16" s="24">
        <v>1698000</v>
      </c>
      <c r="V16" s="24"/>
      <c r="W16" s="24">
        <v>0</v>
      </c>
      <c r="X16" s="24">
        <v>-110000</v>
      </c>
      <c r="Y16" s="24">
        <v>1588000</v>
      </c>
      <c r="Z16" s="24"/>
    </row>
    <row r="17" spans="2:26">
      <c r="B17" s="47"/>
      <c r="C17" s="48" t="s">
        <v>1302</v>
      </c>
      <c r="D17" s="48"/>
      <c r="E17" s="17" t="s">
        <v>70</v>
      </c>
      <c r="F17" s="24">
        <v>596000</v>
      </c>
      <c r="G17" s="24">
        <v>631000</v>
      </c>
      <c r="H17" s="24">
        <v>-35000</v>
      </c>
      <c r="I17" s="24">
        <v>21000</v>
      </c>
      <c r="J17" s="24">
        <v>0</v>
      </c>
      <c r="K17" s="24">
        <v>617000</v>
      </c>
      <c r="L17" s="24"/>
      <c r="M17" s="24">
        <v>445000</v>
      </c>
      <c r="N17" s="24">
        <v>460000</v>
      </c>
      <c r="O17" s="24">
        <v>-15000</v>
      </c>
      <c r="P17" s="24">
        <v>11000</v>
      </c>
      <c r="Q17" s="24">
        <v>0</v>
      </c>
      <c r="R17" s="24">
        <v>456000</v>
      </c>
      <c r="S17" s="24">
        <v>0</v>
      </c>
      <c r="T17" s="24">
        <v>599000</v>
      </c>
      <c r="U17" s="24">
        <v>629000</v>
      </c>
      <c r="V17" s="24">
        <v>-30000</v>
      </c>
      <c r="W17" s="24">
        <v>17000</v>
      </c>
      <c r="X17" s="24">
        <v>0</v>
      </c>
      <c r="Y17" s="24">
        <v>616000</v>
      </c>
      <c r="Z17" s="24"/>
    </row>
    <row r="18" spans="2:26">
      <c r="B18" s="47"/>
      <c r="C18" s="48" t="s">
        <v>1303</v>
      </c>
      <c r="D18" s="48"/>
      <c r="E18" s="17" t="s">
        <v>81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/>
      <c r="M18" s="24">
        <v>0</v>
      </c>
      <c r="N18" s="24">
        <v>0</v>
      </c>
      <c r="O18" s="24"/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/>
      <c r="W18" s="24">
        <v>0</v>
      </c>
      <c r="X18" s="24">
        <v>0</v>
      </c>
      <c r="Y18" s="24">
        <v>0</v>
      </c>
      <c r="Z18" s="24"/>
    </row>
    <row r="19" spans="2:26">
      <c r="B19" s="47"/>
      <c r="C19" s="48" t="s">
        <v>747</v>
      </c>
      <c r="D19" s="48"/>
      <c r="E19" s="17" t="s">
        <v>86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/>
      <c r="M19" s="24">
        <v>0</v>
      </c>
      <c r="N19" s="24">
        <v>0</v>
      </c>
      <c r="O19" s="24"/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/>
      <c r="W19" s="24">
        <v>0</v>
      </c>
      <c r="X19" s="24">
        <v>0</v>
      </c>
      <c r="Y19" s="24">
        <v>0</v>
      </c>
      <c r="Z19" s="24"/>
    </row>
    <row r="20" spans="2:26">
      <c r="B20" s="47"/>
      <c r="C20" s="48" t="s">
        <v>1297</v>
      </c>
      <c r="D20" s="48"/>
      <c r="E20" s="17" t="s">
        <v>87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/>
      <c r="M20" s="24">
        <v>0</v>
      </c>
      <c r="N20" s="24">
        <v>0</v>
      </c>
      <c r="O20" s="24"/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/>
      <c r="W20" s="24">
        <v>0</v>
      </c>
      <c r="X20" s="24">
        <v>0</v>
      </c>
      <c r="Y20" s="24">
        <v>0</v>
      </c>
      <c r="Z20" s="24"/>
    </row>
    <row r="21" spans="2:26">
      <c r="B21" s="47"/>
      <c r="C21" s="48" t="s">
        <v>1298</v>
      </c>
      <c r="D21" s="48"/>
      <c r="E21" s="17" t="s">
        <v>242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/>
      <c r="M21" s="24">
        <v>0</v>
      </c>
      <c r="N21" s="24">
        <v>0</v>
      </c>
      <c r="O21" s="24"/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/>
      <c r="W21" s="24">
        <v>0</v>
      </c>
      <c r="X21" s="24">
        <v>0</v>
      </c>
      <c r="Y21" s="24">
        <v>0</v>
      </c>
      <c r="Z21" s="24"/>
    </row>
    <row r="22" spans="2:26">
      <c r="B22" s="48"/>
      <c r="C22" s="48" t="s">
        <v>1043</v>
      </c>
      <c r="D22" s="48"/>
      <c r="E22" s="17" t="s">
        <v>243</v>
      </c>
      <c r="F22" s="24">
        <v>14065000</v>
      </c>
      <c r="G22" s="24">
        <v>14100000</v>
      </c>
      <c r="H22" s="24">
        <v>-35000</v>
      </c>
      <c r="I22" s="24">
        <v>21000</v>
      </c>
      <c r="J22" s="24">
        <v>-285000</v>
      </c>
      <c r="K22" s="24">
        <v>13801000</v>
      </c>
      <c r="L22" s="24"/>
      <c r="M22" s="24">
        <v>18044000</v>
      </c>
      <c r="N22" s="24">
        <v>18059000</v>
      </c>
      <c r="O22" s="24">
        <v>-15000</v>
      </c>
      <c r="P22" s="24">
        <v>11000</v>
      </c>
      <c r="Q22" s="24">
        <v>-556000</v>
      </c>
      <c r="R22" s="24">
        <v>17499000</v>
      </c>
      <c r="S22" s="24">
        <v>0</v>
      </c>
      <c r="T22" s="24">
        <v>16202000</v>
      </c>
      <c r="U22" s="24">
        <v>16232000</v>
      </c>
      <c r="V22" s="24">
        <v>-30000</v>
      </c>
      <c r="W22" s="24">
        <v>17000</v>
      </c>
      <c r="X22" s="24">
        <v>-200000</v>
      </c>
      <c r="Y22" s="24">
        <v>16019000</v>
      </c>
      <c r="Z22" s="24"/>
    </row>
    <row r="23" spans="2:26">
      <c r="B23" s="46" t="s">
        <v>292</v>
      </c>
      <c r="C23" s="48" t="s">
        <v>1305</v>
      </c>
      <c r="D23" s="48"/>
      <c r="E23" s="17" t="s">
        <v>244</v>
      </c>
      <c r="F23" s="24">
        <v>67983000</v>
      </c>
      <c r="G23" s="24">
        <v>67769000</v>
      </c>
      <c r="H23" s="24">
        <v>0</v>
      </c>
      <c r="I23" s="24">
        <v>458000</v>
      </c>
      <c r="J23" s="24">
        <v>-244000</v>
      </c>
      <c r="K23" s="24">
        <v>67983000</v>
      </c>
      <c r="L23" s="7"/>
      <c r="M23" s="24">
        <v>56977000</v>
      </c>
      <c r="N23" s="24">
        <v>57212000</v>
      </c>
      <c r="O23" s="24"/>
      <c r="P23" s="24">
        <v>161000</v>
      </c>
      <c r="Q23" s="24">
        <v>-396000</v>
      </c>
      <c r="R23" s="24">
        <v>56977000</v>
      </c>
      <c r="S23" s="7"/>
      <c r="T23" s="24">
        <v>66579000</v>
      </c>
      <c r="U23" s="24">
        <v>66000000</v>
      </c>
      <c r="V23" s="24"/>
      <c r="W23" s="24">
        <v>734000</v>
      </c>
      <c r="X23" s="24">
        <v>-155000</v>
      </c>
      <c r="Y23" s="24">
        <v>66579000</v>
      </c>
      <c r="Z23" s="7"/>
    </row>
    <row r="24" spans="2:26">
      <c r="B24" s="47"/>
      <c r="C24" s="48" t="s">
        <v>1304</v>
      </c>
      <c r="D24" s="48"/>
      <c r="E24" s="17" t="s">
        <v>39</v>
      </c>
      <c r="F24" s="24">
        <v>19726000</v>
      </c>
      <c r="G24" s="24">
        <v>19629000</v>
      </c>
      <c r="H24" s="24">
        <v>0</v>
      </c>
      <c r="I24" s="24">
        <v>153000</v>
      </c>
      <c r="J24" s="24">
        <v>-56000</v>
      </c>
      <c r="K24" s="24">
        <v>19726000</v>
      </c>
      <c r="L24" s="7"/>
      <c r="M24" s="24">
        <v>18913000</v>
      </c>
      <c r="N24" s="24">
        <v>18703000</v>
      </c>
      <c r="O24" s="24"/>
      <c r="P24" s="24">
        <v>216000</v>
      </c>
      <c r="Q24" s="24">
        <v>-6000</v>
      </c>
      <c r="R24" s="24">
        <v>18913000</v>
      </c>
      <c r="S24" s="7"/>
      <c r="T24" s="24">
        <v>20678000</v>
      </c>
      <c r="U24" s="24">
        <v>20397000</v>
      </c>
      <c r="V24" s="24"/>
      <c r="W24" s="24">
        <v>283000</v>
      </c>
      <c r="X24" s="24">
        <v>-2000</v>
      </c>
      <c r="Y24" s="24">
        <v>20678000</v>
      </c>
      <c r="Z24" s="7"/>
    </row>
    <row r="25" spans="2:26">
      <c r="B25" s="47"/>
      <c r="C25" s="48" t="s">
        <v>1302</v>
      </c>
      <c r="D25" s="48"/>
      <c r="E25" s="17" t="s">
        <v>41</v>
      </c>
      <c r="F25" s="24">
        <v>191000</v>
      </c>
      <c r="G25" s="24">
        <v>189000</v>
      </c>
      <c r="H25" s="24">
        <v>0</v>
      </c>
      <c r="I25" s="24">
        <v>3000</v>
      </c>
      <c r="J25" s="24">
        <v>-1000</v>
      </c>
      <c r="K25" s="24">
        <v>191000</v>
      </c>
      <c r="L25" s="7"/>
      <c r="M25" s="24">
        <v>251000</v>
      </c>
      <c r="N25" s="24">
        <v>246000</v>
      </c>
      <c r="O25" s="24"/>
      <c r="P25" s="24">
        <v>5000</v>
      </c>
      <c r="Q25" s="24">
        <v>0</v>
      </c>
      <c r="R25" s="24">
        <v>251000</v>
      </c>
      <c r="S25" s="7"/>
      <c r="T25" s="24">
        <v>213000</v>
      </c>
      <c r="U25" s="24">
        <v>210000</v>
      </c>
      <c r="V25" s="24"/>
      <c r="W25" s="24">
        <v>3000</v>
      </c>
      <c r="X25" s="24">
        <v>0</v>
      </c>
      <c r="Y25" s="24">
        <v>213000</v>
      </c>
      <c r="Z25" s="7"/>
    </row>
    <row r="26" spans="2:26">
      <c r="B26" s="47"/>
      <c r="C26" s="48" t="s">
        <v>1303</v>
      </c>
      <c r="D26" s="48"/>
      <c r="E26" s="17" t="s">
        <v>42</v>
      </c>
      <c r="F26" s="24">
        <v>10312000</v>
      </c>
      <c r="G26" s="24">
        <v>10231000</v>
      </c>
      <c r="H26" s="24">
        <v>0</v>
      </c>
      <c r="I26" s="24">
        <v>99000</v>
      </c>
      <c r="J26" s="24">
        <v>-18000</v>
      </c>
      <c r="K26" s="24">
        <v>10312000</v>
      </c>
      <c r="L26" s="7"/>
      <c r="M26" s="24">
        <v>12254000</v>
      </c>
      <c r="N26" s="24">
        <v>12176000</v>
      </c>
      <c r="O26" s="24"/>
      <c r="P26" s="24">
        <v>95000</v>
      </c>
      <c r="Q26" s="24">
        <v>-17000</v>
      </c>
      <c r="R26" s="24">
        <v>12254000</v>
      </c>
      <c r="S26" s="7"/>
      <c r="T26" s="24">
        <v>9668000</v>
      </c>
      <c r="U26" s="24">
        <v>9505000</v>
      </c>
      <c r="V26" s="24"/>
      <c r="W26" s="24">
        <v>165000</v>
      </c>
      <c r="X26" s="24">
        <v>-2000</v>
      </c>
      <c r="Y26" s="24">
        <v>9668000</v>
      </c>
      <c r="Z26" s="7"/>
    </row>
    <row r="27" spans="2:26">
      <c r="B27" s="47"/>
      <c r="C27" s="48" t="s">
        <v>747</v>
      </c>
      <c r="D27" s="48"/>
      <c r="E27" s="17" t="s">
        <v>45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7"/>
      <c r="M27" s="24">
        <v>0</v>
      </c>
      <c r="N27" s="24">
        <v>0</v>
      </c>
      <c r="O27" s="24"/>
      <c r="P27" s="24">
        <v>0</v>
      </c>
      <c r="Q27" s="24">
        <v>0</v>
      </c>
      <c r="R27" s="24">
        <v>0</v>
      </c>
      <c r="S27" s="7"/>
      <c r="T27" s="24">
        <v>0</v>
      </c>
      <c r="U27" s="24">
        <v>0</v>
      </c>
      <c r="V27" s="24"/>
      <c r="W27" s="24">
        <v>0</v>
      </c>
      <c r="X27" s="24">
        <v>0</v>
      </c>
      <c r="Y27" s="24">
        <v>0</v>
      </c>
      <c r="Z27" s="7"/>
    </row>
    <row r="28" spans="2:26">
      <c r="B28" s="47"/>
      <c r="C28" s="48" t="s">
        <v>1297</v>
      </c>
      <c r="D28" s="48"/>
      <c r="E28" s="17" t="s">
        <v>46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7"/>
      <c r="M28" s="24">
        <v>0</v>
      </c>
      <c r="N28" s="24">
        <v>0</v>
      </c>
      <c r="O28" s="24"/>
      <c r="P28" s="24">
        <v>0</v>
      </c>
      <c r="Q28" s="24">
        <v>0</v>
      </c>
      <c r="R28" s="24">
        <v>0</v>
      </c>
      <c r="S28" s="7"/>
      <c r="T28" s="24">
        <v>0</v>
      </c>
      <c r="U28" s="24">
        <v>0</v>
      </c>
      <c r="V28" s="24"/>
      <c r="W28" s="24">
        <v>0</v>
      </c>
      <c r="X28" s="24">
        <v>0</v>
      </c>
      <c r="Y28" s="24">
        <v>0</v>
      </c>
      <c r="Z28" s="7"/>
    </row>
    <row r="29" spans="2:26">
      <c r="B29" s="47"/>
      <c r="C29" s="48" t="s">
        <v>1298</v>
      </c>
      <c r="D29" s="48"/>
      <c r="E29" s="17" t="s">
        <v>47</v>
      </c>
      <c r="F29" s="24">
        <v>1678000</v>
      </c>
      <c r="G29" s="24">
        <v>1669000</v>
      </c>
      <c r="H29" s="24">
        <v>0</v>
      </c>
      <c r="I29" s="24">
        <v>11000</v>
      </c>
      <c r="J29" s="24">
        <v>-2000</v>
      </c>
      <c r="K29" s="24">
        <v>1678000</v>
      </c>
      <c r="L29" s="7"/>
      <c r="M29" s="24">
        <v>1566000</v>
      </c>
      <c r="N29" s="24">
        <v>1553000</v>
      </c>
      <c r="O29" s="24"/>
      <c r="P29" s="24">
        <v>17000</v>
      </c>
      <c r="Q29" s="24">
        <v>-4000</v>
      </c>
      <c r="R29" s="24">
        <v>1566000</v>
      </c>
      <c r="S29" s="7"/>
      <c r="T29" s="24">
        <v>1212000</v>
      </c>
      <c r="U29" s="24">
        <v>1192000</v>
      </c>
      <c r="V29" s="24"/>
      <c r="W29" s="24">
        <v>20000</v>
      </c>
      <c r="X29" s="24">
        <v>0</v>
      </c>
      <c r="Y29" s="24">
        <v>1212000</v>
      </c>
      <c r="Z29" s="7"/>
    </row>
    <row r="30" spans="2:26">
      <c r="B30" s="48"/>
      <c r="C30" s="46" t="s">
        <v>1041</v>
      </c>
      <c r="D30" s="48"/>
      <c r="E30" s="17" t="s">
        <v>48</v>
      </c>
      <c r="F30" s="24">
        <v>99890000</v>
      </c>
      <c r="G30" s="24">
        <v>99487000</v>
      </c>
      <c r="H30" s="24"/>
      <c r="I30" s="24">
        <v>724000</v>
      </c>
      <c r="J30" s="24">
        <v>-321000</v>
      </c>
      <c r="K30" s="24">
        <v>99890000</v>
      </c>
      <c r="L30" s="7"/>
      <c r="M30" s="24">
        <v>89961000</v>
      </c>
      <c r="N30" s="24">
        <v>89890000</v>
      </c>
      <c r="O30" s="24"/>
      <c r="P30" s="24">
        <v>494000</v>
      </c>
      <c r="Q30" s="24">
        <v>-423000</v>
      </c>
      <c r="R30" s="24">
        <v>89961000</v>
      </c>
      <c r="S30" s="7"/>
      <c r="T30" s="24">
        <v>98350000</v>
      </c>
      <c r="U30" s="24">
        <v>97304000</v>
      </c>
      <c r="V30" s="24"/>
      <c r="W30" s="24">
        <v>1205000</v>
      </c>
      <c r="X30" s="24">
        <v>-159000</v>
      </c>
      <c r="Y30" s="24">
        <v>98350000</v>
      </c>
      <c r="Z30" s="7"/>
    </row>
    <row r="31" spans="2:26">
      <c r="B31" s="48" t="s">
        <v>543</v>
      </c>
      <c r="C31" s="59"/>
      <c r="D31" s="48"/>
      <c r="E31" s="17" t="s">
        <v>49</v>
      </c>
      <c r="F31" s="24">
        <v>7011000</v>
      </c>
      <c r="G31" s="24">
        <v>6989000</v>
      </c>
      <c r="H31" s="7"/>
      <c r="I31" s="24">
        <v>640000</v>
      </c>
      <c r="J31" s="24">
        <v>-618000</v>
      </c>
      <c r="K31" s="24">
        <v>7011000</v>
      </c>
      <c r="L31" s="7"/>
      <c r="M31" s="24">
        <v>5597000</v>
      </c>
      <c r="N31" s="24">
        <v>5501000</v>
      </c>
      <c r="O31" s="7"/>
      <c r="P31" s="24">
        <v>441000</v>
      </c>
      <c r="Q31" s="24">
        <v>-345000</v>
      </c>
      <c r="R31" s="24">
        <v>5597000</v>
      </c>
      <c r="S31" s="7"/>
      <c r="T31" s="24">
        <v>5995000</v>
      </c>
      <c r="U31" s="24">
        <v>5596000</v>
      </c>
      <c r="V31" s="7"/>
      <c r="W31" s="24">
        <v>758000</v>
      </c>
      <c r="X31" s="24">
        <v>-359000</v>
      </c>
      <c r="Y31" s="24">
        <v>5995000</v>
      </c>
      <c r="Z31" s="7"/>
    </row>
    <row r="32" spans="2:26">
      <c r="B32" s="12"/>
      <c r="C32" s="48" t="s">
        <v>795</v>
      </c>
      <c r="D32" s="48"/>
      <c r="E32" s="17" t="s">
        <v>50</v>
      </c>
      <c r="F32" s="24">
        <v>4150000</v>
      </c>
      <c r="G32" s="24">
        <v>4150000</v>
      </c>
      <c r="H32" s="7"/>
      <c r="I32" s="24">
        <v>0</v>
      </c>
      <c r="J32" s="24">
        <v>0</v>
      </c>
      <c r="K32" s="24">
        <v>4150000</v>
      </c>
      <c r="L32" s="7"/>
      <c r="M32" s="24">
        <v>3405000</v>
      </c>
      <c r="N32" s="24">
        <v>3405000</v>
      </c>
      <c r="O32" s="7"/>
      <c r="P32" s="24">
        <v>0</v>
      </c>
      <c r="Q32" s="24">
        <v>0</v>
      </c>
      <c r="R32" s="24">
        <v>3405000</v>
      </c>
      <c r="S32" s="7"/>
      <c r="T32" s="24">
        <v>3662000</v>
      </c>
      <c r="U32" s="24">
        <v>3662000</v>
      </c>
      <c r="V32" s="7"/>
      <c r="W32" s="24">
        <v>0</v>
      </c>
      <c r="X32" s="24">
        <v>0</v>
      </c>
      <c r="Y32" s="24">
        <v>3662000</v>
      </c>
      <c r="Z32" s="7"/>
    </row>
    <row r="33" spans="2:26">
      <c r="B33" s="12"/>
      <c r="C33" s="48" t="s">
        <v>995</v>
      </c>
      <c r="D33" s="48"/>
      <c r="E33" s="17" t="s">
        <v>51</v>
      </c>
      <c r="F33" s="24">
        <v>120966000</v>
      </c>
      <c r="G33" s="24">
        <v>120576000</v>
      </c>
      <c r="H33" s="24">
        <v>-35000</v>
      </c>
      <c r="I33" s="24">
        <v>1385000</v>
      </c>
      <c r="J33" s="24">
        <v>-1224000</v>
      </c>
      <c r="K33" s="24">
        <v>120702000</v>
      </c>
      <c r="L33" s="7"/>
      <c r="M33" s="24">
        <v>113602000</v>
      </c>
      <c r="N33" s="24">
        <v>113450000</v>
      </c>
      <c r="O33" s="24">
        <v>-15000</v>
      </c>
      <c r="P33" s="24">
        <v>946000</v>
      </c>
      <c r="Q33" s="24">
        <v>-1324000</v>
      </c>
      <c r="R33" s="24">
        <v>113057000</v>
      </c>
      <c r="S33" s="7"/>
      <c r="T33" s="24">
        <v>120547000</v>
      </c>
      <c r="U33" s="24">
        <v>119132000</v>
      </c>
      <c r="V33" s="24">
        <v>-30000</v>
      </c>
      <c r="W33" s="24">
        <v>1980000</v>
      </c>
      <c r="X33" s="24">
        <v>-718000</v>
      </c>
      <c r="Y33" s="24">
        <v>120364000</v>
      </c>
      <c r="Z33" s="7"/>
    </row>
    <row r="34" spans="2:26">
      <c r="B34" s="46" t="s">
        <v>28</v>
      </c>
      <c r="C34" s="48" t="s">
        <v>1305</v>
      </c>
      <c r="D34" s="48"/>
      <c r="E34" s="17" t="s">
        <v>53</v>
      </c>
      <c r="F34" s="24">
        <v>21591000</v>
      </c>
      <c r="G34" s="24">
        <v>21655000</v>
      </c>
      <c r="H34" s="7"/>
      <c r="I34" s="24">
        <v>35000</v>
      </c>
      <c r="J34" s="24">
        <v>-99000</v>
      </c>
      <c r="K34" s="24">
        <v>21591000</v>
      </c>
      <c r="L34" s="7"/>
      <c r="M34" s="24">
        <v>18503000</v>
      </c>
      <c r="N34" s="24">
        <v>18594000</v>
      </c>
      <c r="O34" s="7"/>
      <c r="P34" s="24">
        <v>16000</v>
      </c>
      <c r="Q34" s="24">
        <v>-107000</v>
      </c>
      <c r="R34" s="24">
        <v>18503000</v>
      </c>
      <c r="S34" s="7"/>
      <c r="T34" s="24">
        <v>17947000</v>
      </c>
      <c r="U34" s="24">
        <v>17914000</v>
      </c>
      <c r="V34" s="7"/>
      <c r="W34" s="24">
        <v>78000</v>
      </c>
      <c r="X34" s="24">
        <v>-45000</v>
      </c>
      <c r="Y34" s="24">
        <v>17947000</v>
      </c>
      <c r="Z34" s="7"/>
    </row>
    <row r="35" spans="2:26">
      <c r="B35" s="47"/>
      <c r="C35" s="48" t="s">
        <v>1304</v>
      </c>
      <c r="D35" s="48"/>
      <c r="E35" s="17" t="s">
        <v>60</v>
      </c>
      <c r="F35" s="24">
        <v>2758000</v>
      </c>
      <c r="G35" s="24">
        <v>2772000</v>
      </c>
      <c r="H35" s="7"/>
      <c r="I35" s="24">
        <v>0</v>
      </c>
      <c r="J35" s="24">
        <v>-14000</v>
      </c>
      <c r="K35" s="24">
        <v>2758000</v>
      </c>
      <c r="L35" s="7"/>
      <c r="M35" s="24">
        <v>1172000</v>
      </c>
      <c r="N35" s="24">
        <v>1182000</v>
      </c>
      <c r="O35" s="7"/>
      <c r="P35" s="24">
        <v>0</v>
      </c>
      <c r="Q35" s="24">
        <v>-10000</v>
      </c>
      <c r="R35" s="24">
        <v>1172000</v>
      </c>
      <c r="S35" s="7"/>
      <c r="T35" s="24">
        <v>4775000</v>
      </c>
      <c r="U35" s="24">
        <v>4760000</v>
      </c>
      <c r="V35" s="7"/>
      <c r="W35" s="24">
        <v>15000</v>
      </c>
      <c r="X35" s="24">
        <v>0</v>
      </c>
      <c r="Y35" s="24">
        <v>4775000</v>
      </c>
      <c r="Z35" s="7"/>
    </row>
    <row r="36" spans="2:26">
      <c r="B36" s="47"/>
      <c r="C36" s="48" t="s">
        <v>1302</v>
      </c>
      <c r="D36" s="48"/>
      <c r="E36" s="17" t="s">
        <v>62</v>
      </c>
      <c r="F36" s="24">
        <v>0</v>
      </c>
      <c r="G36" s="24">
        <v>0</v>
      </c>
      <c r="H36" s="7"/>
      <c r="I36" s="24">
        <v>0</v>
      </c>
      <c r="J36" s="24">
        <v>0</v>
      </c>
      <c r="K36" s="24">
        <v>0</v>
      </c>
      <c r="L36" s="7"/>
      <c r="M36" s="24">
        <v>0</v>
      </c>
      <c r="N36" s="24">
        <v>0</v>
      </c>
      <c r="O36" s="7"/>
      <c r="P36" s="24">
        <v>0</v>
      </c>
      <c r="Q36" s="24">
        <v>0</v>
      </c>
      <c r="R36" s="24">
        <v>0</v>
      </c>
      <c r="S36" s="7"/>
      <c r="T36" s="24">
        <v>0</v>
      </c>
      <c r="U36" s="24">
        <v>0</v>
      </c>
      <c r="V36" s="7"/>
      <c r="W36" s="24">
        <v>0</v>
      </c>
      <c r="X36" s="24">
        <v>0</v>
      </c>
      <c r="Y36" s="24">
        <v>0</v>
      </c>
      <c r="Z36" s="7"/>
    </row>
    <row r="37" spans="2:26">
      <c r="B37" s="47"/>
      <c r="C37" s="48" t="s">
        <v>1303</v>
      </c>
      <c r="D37" s="48"/>
      <c r="E37" s="17" t="s">
        <v>63</v>
      </c>
      <c r="F37" s="24">
        <v>0</v>
      </c>
      <c r="G37" s="24">
        <v>0</v>
      </c>
      <c r="H37" s="7"/>
      <c r="I37" s="24">
        <v>0</v>
      </c>
      <c r="J37" s="24">
        <v>0</v>
      </c>
      <c r="K37" s="24">
        <v>0</v>
      </c>
      <c r="L37" s="7"/>
      <c r="M37" s="24">
        <v>0</v>
      </c>
      <c r="N37" s="24">
        <v>0</v>
      </c>
      <c r="O37" s="7"/>
      <c r="P37" s="24">
        <v>0</v>
      </c>
      <c r="Q37" s="24">
        <v>0</v>
      </c>
      <c r="R37" s="24">
        <v>0</v>
      </c>
      <c r="S37" s="7"/>
      <c r="T37" s="24">
        <v>0</v>
      </c>
      <c r="U37" s="24">
        <v>0</v>
      </c>
      <c r="V37" s="7"/>
      <c r="W37" s="24">
        <v>0</v>
      </c>
      <c r="X37" s="24">
        <v>0</v>
      </c>
      <c r="Y37" s="24">
        <v>0</v>
      </c>
      <c r="Z37" s="7"/>
    </row>
    <row r="38" spans="2:26">
      <c r="B38" s="47"/>
      <c r="C38" s="48" t="s">
        <v>747</v>
      </c>
      <c r="D38" s="48"/>
      <c r="E38" s="17" t="s">
        <v>64</v>
      </c>
      <c r="F38" s="24">
        <v>0</v>
      </c>
      <c r="G38" s="24">
        <v>0</v>
      </c>
      <c r="H38" s="7"/>
      <c r="I38" s="24">
        <v>0</v>
      </c>
      <c r="J38" s="24">
        <v>0</v>
      </c>
      <c r="K38" s="24">
        <v>0</v>
      </c>
      <c r="L38" s="7"/>
      <c r="M38" s="24">
        <v>0</v>
      </c>
      <c r="N38" s="24">
        <v>0</v>
      </c>
      <c r="O38" s="7"/>
      <c r="P38" s="24">
        <v>0</v>
      </c>
      <c r="Q38" s="24">
        <v>0</v>
      </c>
      <c r="R38" s="24">
        <v>0</v>
      </c>
      <c r="S38" s="7"/>
      <c r="T38" s="24">
        <v>0</v>
      </c>
      <c r="U38" s="24">
        <v>0</v>
      </c>
      <c r="V38" s="7"/>
      <c r="W38" s="24">
        <v>0</v>
      </c>
      <c r="X38" s="24">
        <v>0</v>
      </c>
      <c r="Y38" s="24">
        <v>0</v>
      </c>
      <c r="Z38" s="7"/>
    </row>
    <row r="39" spans="2:26">
      <c r="B39" s="47"/>
      <c r="C39" s="48" t="s">
        <v>1297</v>
      </c>
      <c r="D39" s="48"/>
      <c r="E39" s="17" t="s">
        <v>65</v>
      </c>
      <c r="F39" s="24">
        <v>0</v>
      </c>
      <c r="G39" s="24">
        <v>0</v>
      </c>
      <c r="H39" s="7"/>
      <c r="I39" s="24">
        <v>0</v>
      </c>
      <c r="J39" s="24">
        <v>0</v>
      </c>
      <c r="K39" s="24">
        <v>0</v>
      </c>
      <c r="L39" s="7"/>
      <c r="M39" s="24">
        <v>0</v>
      </c>
      <c r="N39" s="24">
        <v>0</v>
      </c>
      <c r="O39" s="7"/>
      <c r="P39" s="24">
        <v>0</v>
      </c>
      <c r="Q39" s="24">
        <v>0</v>
      </c>
      <c r="R39" s="24">
        <v>0</v>
      </c>
      <c r="S39" s="7"/>
      <c r="T39" s="24">
        <v>0</v>
      </c>
      <c r="U39" s="24">
        <v>0</v>
      </c>
      <c r="V39" s="7"/>
      <c r="W39" s="24">
        <v>0</v>
      </c>
      <c r="X39" s="24">
        <v>0</v>
      </c>
      <c r="Y39" s="24">
        <v>0</v>
      </c>
      <c r="Z39" s="7"/>
    </row>
    <row r="40" spans="2:26">
      <c r="B40" s="47"/>
      <c r="C40" s="48" t="s">
        <v>1298</v>
      </c>
      <c r="D40" s="48"/>
      <c r="E40" s="17" t="s">
        <v>66</v>
      </c>
      <c r="F40" s="24">
        <v>0</v>
      </c>
      <c r="G40" s="24">
        <v>0</v>
      </c>
      <c r="H40" s="7"/>
      <c r="I40" s="24">
        <v>0</v>
      </c>
      <c r="J40" s="24">
        <v>0</v>
      </c>
      <c r="K40" s="24">
        <v>0</v>
      </c>
      <c r="L40" s="7"/>
      <c r="M40" s="24">
        <v>0</v>
      </c>
      <c r="N40" s="24">
        <v>0</v>
      </c>
      <c r="O40" s="7"/>
      <c r="P40" s="24">
        <v>0</v>
      </c>
      <c r="Q40" s="24">
        <v>0</v>
      </c>
      <c r="R40" s="24">
        <v>0</v>
      </c>
      <c r="S40" s="7"/>
      <c r="T40" s="24">
        <v>0</v>
      </c>
      <c r="U40" s="24">
        <v>0</v>
      </c>
      <c r="V40" s="7"/>
      <c r="W40" s="24">
        <v>0</v>
      </c>
      <c r="X40" s="24">
        <v>0</v>
      </c>
      <c r="Y40" s="24">
        <v>0</v>
      </c>
      <c r="Z40" s="7"/>
    </row>
    <row r="41" spans="2:26">
      <c r="B41" s="47"/>
      <c r="C41" s="48" t="s">
        <v>1042</v>
      </c>
      <c r="D41" s="48"/>
      <c r="E41" s="17" t="s">
        <v>67</v>
      </c>
      <c r="F41" s="24">
        <v>24349000</v>
      </c>
      <c r="G41" s="24">
        <v>24427000</v>
      </c>
      <c r="H41" s="7"/>
      <c r="I41" s="24">
        <v>35000</v>
      </c>
      <c r="J41" s="24">
        <v>-113000</v>
      </c>
      <c r="K41" s="24">
        <v>24349000</v>
      </c>
      <c r="L41" s="7"/>
      <c r="M41" s="24">
        <v>19675000</v>
      </c>
      <c r="N41" s="24">
        <v>19776000</v>
      </c>
      <c r="O41" s="7"/>
      <c r="P41" s="24">
        <v>16000</v>
      </c>
      <c r="Q41" s="24">
        <v>-117000</v>
      </c>
      <c r="R41" s="24">
        <v>19675000</v>
      </c>
      <c r="S41" s="7"/>
      <c r="T41" s="24">
        <v>22722000</v>
      </c>
      <c r="U41" s="24">
        <v>22674000</v>
      </c>
      <c r="V41" s="7"/>
      <c r="W41" s="24">
        <v>93000</v>
      </c>
      <c r="X41" s="24">
        <v>-45000</v>
      </c>
      <c r="Y41" s="24">
        <v>22722000</v>
      </c>
      <c r="Z41" s="7"/>
    </row>
    <row r="42" spans="2:26">
      <c r="B42" s="47"/>
      <c r="C42" s="48" t="s">
        <v>1056</v>
      </c>
      <c r="D42" s="48"/>
      <c r="E42" s="17" t="s">
        <v>68</v>
      </c>
      <c r="F42" s="24">
        <v>0</v>
      </c>
      <c r="G42" s="24">
        <v>0</v>
      </c>
      <c r="H42" s="7"/>
      <c r="I42" s="24">
        <v>0</v>
      </c>
      <c r="J42" s="24">
        <v>0</v>
      </c>
      <c r="K42" s="24">
        <v>0</v>
      </c>
      <c r="L42" s="7"/>
      <c r="M42" s="24">
        <v>0</v>
      </c>
      <c r="N42" s="24">
        <v>0</v>
      </c>
      <c r="O42" s="7"/>
      <c r="P42" s="24">
        <v>0</v>
      </c>
      <c r="Q42" s="24">
        <v>0</v>
      </c>
      <c r="R42" s="24">
        <v>0</v>
      </c>
      <c r="S42" s="7"/>
      <c r="T42" s="24">
        <v>976000</v>
      </c>
      <c r="U42" s="24">
        <v>969000</v>
      </c>
      <c r="V42" s="7"/>
      <c r="W42" s="24">
        <v>7000</v>
      </c>
      <c r="X42" s="24">
        <v>0</v>
      </c>
      <c r="Y42" s="24">
        <v>976000</v>
      </c>
      <c r="Z42" s="7"/>
    </row>
    <row r="43" spans="2:26">
      <c r="B43" s="47"/>
      <c r="C43" s="12"/>
      <c r="D43" s="12" t="s">
        <v>794</v>
      </c>
      <c r="E43" s="17" t="s">
        <v>69</v>
      </c>
      <c r="F43" s="7"/>
      <c r="G43" s="7"/>
      <c r="H43" s="7"/>
      <c r="I43" s="7"/>
      <c r="J43" s="7"/>
      <c r="K43" s="24">
        <v>0</v>
      </c>
      <c r="L43" s="7"/>
      <c r="M43" s="7"/>
      <c r="N43" s="7"/>
      <c r="O43" s="7"/>
      <c r="P43" s="7"/>
      <c r="Q43" s="7"/>
      <c r="R43" s="24">
        <v>0</v>
      </c>
      <c r="S43" s="7"/>
      <c r="T43" s="7"/>
      <c r="U43" s="7"/>
      <c r="V43" s="7"/>
      <c r="W43" s="7"/>
      <c r="X43" s="7"/>
      <c r="Y43" s="24">
        <v>0</v>
      </c>
      <c r="Z43" s="7"/>
    </row>
    <row r="44" spans="2:26">
      <c r="B44" s="47"/>
      <c r="C44" s="48" t="s">
        <v>1105</v>
      </c>
      <c r="D44" s="48"/>
      <c r="E44" s="17" t="s">
        <v>71</v>
      </c>
      <c r="F44" s="24">
        <v>24349000</v>
      </c>
      <c r="G44" s="24">
        <v>24427000</v>
      </c>
      <c r="H44" s="7"/>
      <c r="I44" s="24">
        <v>35000</v>
      </c>
      <c r="J44" s="24">
        <v>-113000</v>
      </c>
      <c r="K44" s="24">
        <v>24349000</v>
      </c>
      <c r="L44" s="7"/>
      <c r="M44" s="24">
        <v>19675000</v>
      </c>
      <c r="N44" s="24">
        <v>19776000</v>
      </c>
      <c r="O44" s="7"/>
      <c r="P44" s="24">
        <v>16000</v>
      </c>
      <c r="Q44" s="24">
        <v>-117000</v>
      </c>
      <c r="R44" s="24">
        <v>19675000</v>
      </c>
      <c r="S44" s="7"/>
      <c r="T44" s="24">
        <v>23698000</v>
      </c>
      <c r="U44" s="24">
        <v>23643000</v>
      </c>
      <c r="V44" s="7"/>
      <c r="W44" s="24">
        <v>100000</v>
      </c>
      <c r="X44" s="24">
        <v>-45000</v>
      </c>
      <c r="Y44" s="24">
        <v>23698000</v>
      </c>
      <c r="Z44" s="7"/>
    </row>
    <row r="45" spans="2:26">
      <c r="B45" s="48"/>
      <c r="C45" s="11"/>
      <c r="D45" s="12" t="s">
        <v>798</v>
      </c>
      <c r="E45" s="17" t="s">
        <v>72</v>
      </c>
      <c r="F45" s="7"/>
      <c r="G45" s="7"/>
      <c r="H45" s="7"/>
      <c r="I45" s="7"/>
      <c r="J45" s="7"/>
      <c r="K45" s="24">
        <v>0</v>
      </c>
      <c r="L45" s="7"/>
      <c r="M45" s="7"/>
      <c r="N45" s="7"/>
      <c r="O45" s="7"/>
      <c r="P45" s="7"/>
      <c r="Q45" s="7"/>
      <c r="R45" s="24">
        <v>0</v>
      </c>
      <c r="S45" s="7"/>
      <c r="T45" s="7"/>
      <c r="U45" s="7"/>
      <c r="V45" s="7"/>
      <c r="W45" s="7"/>
      <c r="X45" s="7"/>
      <c r="Y45" s="24">
        <v>0</v>
      </c>
      <c r="Z45" s="7"/>
    </row>
    <row r="46" spans="2:26">
      <c r="B46" s="48" t="s">
        <v>1106</v>
      </c>
      <c r="C46" s="59"/>
      <c r="D46" s="48"/>
      <c r="E46" s="17" t="s">
        <v>73</v>
      </c>
      <c r="F46" s="24">
        <v>145315000</v>
      </c>
      <c r="G46" s="24">
        <v>145003000</v>
      </c>
      <c r="H46" s="24">
        <v>-35000</v>
      </c>
      <c r="I46" s="7"/>
      <c r="J46" s="7"/>
      <c r="K46" s="24">
        <v>145051000</v>
      </c>
      <c r="L46" s="7"/>
      <c r="M46" s="24">
        <v>133277000</v>
      </c>
      <c r="N46" s="24">
        <v>133226000</v>
      </c>
      <c r="O46" s="24">
        <v>-15000</v>
      </c>
      <c r="P46" s="7"/>
      <c r="Q46" s="7"/>
      <c r="R46" s="24">
        <v>132732000</v>
      </c>
      <c r="S46" s="7"/>
      <c r="T46" s="24">
        <v>144245000</v>
      </c>
      <c r="U46" s="24">
        <v>142775000</v>
      </c>
      <c r="V46" s="24">
        <v>-30000</v>
      </c>
      <c r="W46" s="7"/>
      <c r="X46" s="7"/>
      <c r="Y46" s="24">
        <v>144062000</v>
      </c>
      <c r="Z46" s="7"/>
    </row>
    <row r="47" spans="2:26">
      <c r="B47" s="48" t="s">
        <v>13</v>
      </c>
      <c r="C47" s="59"/>
      <c r="D47" s="48"/>
      <c r="E47" s="17" t="s">
        <v>74</v>
      </c>
      <c r="F47" s="7"/>
      <c r="G47" s="7"/>
      <c r="H47" s="7"/>
      <c r="I47" s="7"/>
      <c r="J47" s="7"/>
      <c r="K47" s="24">
        <v>4150000</v>
      </c>
      <c r="L47" s="7"/>
      <c r="M47" s="7"/>
      <c r="N47" s="7"/>
      <c r="O47" s="7"/>
      <c r="P47" s="7"/>
      <c r="Q47" s="7"/>
      <c r="R47" s="24">
        <v>3405000</v>
      </c>
      <c r="S47" s="7"/>
      <c r="T47" s="7"/>
      <c r="U47" s="7"/>
      <c r="V47" s="7"/>
      <c r="W47" s="7"/>
      <c r="X47" s="7"/>
      <c r="Y47" s="24">
        <v>3662000</v>
      </c>
      <c r="Z47" s="7"/>
    </row>
    <row r="48" spans="2:26">
      <c r="B48" s="46" t="s">
        <v>251</v>
      </c>
      <c r="C48" s="48" t="s">
        <v>1301</v>
      </c>
      <c r="D48" s="48"/>
      <c r="E48" s="17" t="s">
        <v>75</v>
      </c>
      <c r="F48" s="24">
        <v>0</v>
      </c>
      <c r="G48" s="24">
        <v>0</v>
      </c>
      <c r="H48" s="7"/>
      <c r="I48" s="7"/>
      <c r="J48" s="7"/>
      <c r="K48" s="24"/>
      <c r="L48" s="7"/>
      <c r="M48" s="24">
        <v>0</v>
      </c>
      <c r="N48" s="24">
        <v>0</v>
      </c>
      <c r="O48" s="7"/>
      <c r="P48" s="7"/>
      <c r="Q48" s="7"/>
      <c r="R48" s="24">
        <v>0</v>
      </c>
      <c r="S48" s="7"/>
      <c r="T48" s="24">
        <v>0</v>
      </c>
      <c r="U48" s="24">
        <v>0</v>
      </c>
      <c r="V48" s="7"/>
      <c r="W48" s="7"/>
      <c r="X48" s="7"/>
      <c r="Y48" s="24">
        <v>0</v>
      </c>
      <c r="Z48" s="7"/>
    </row>
    <row r="49" spans="2:26">
      <c r="B49" s="47"/>
      <c r="C49" s="48" t="s">
        <v>1300</v>
      </c>
      <c r="D49" s="48"/>
      <c r="E49" s="17" t="s">
        <v>76</v>
      </c>
      <c r="F49" s="24">
        <v>0</v>
      </c>
      <c r="G49" s="24">
        <v>0</v>
      </c>
      <c r="H49" s="7"/>
      <c r="I49" s="7"/>
      <c r="J49" s="7"/>
      <c r="K49" s="24"/>
      <c r="L49" s="7"/>
      <c r="M49" s="24">
        <v>0</v>
      </c>
      <c r="N49" s="24">
        <v>0</v>
      </c>
      <c r="O49" s="7"/>
      <c r="P49" s="7"/>
      <c r="Q49" s="7"/>
      <c r="R49" s="24">
        <v>0</v>
      </c>
      <c r="S49" s="7"/>
      <c r="T49" s="24">
        <v>0</v>
      </c>
      <c r="U49" s="24">
        <v>0</v>
      </c>
      <c r="V49" s="7"/>
      <c r="W49" s="7"/>
      <c r="X49" s="7"/>
      <c r="Y49" s="24">
        <v>0</v>
      </c>
      <c r="Z49" s="7"/>
    </row>
    <row r="50" spans="2:26">
      <c r="B50" s="48"/>
      <c r="C50" s="48" t="s">
        <v>1299</v>
      </c>
      <c r="D50" s="48"/>
      <c r="E50" s="17" t="s">
        <v>77</v>
      </c>
      <c r="F50" s="24">
        <v>0</v>
      </c>
      <c r="G50" s="24">
        <v>0</v>
      </c>
      <c r="H50" s="7"/>
      <c r="I50" s="7"/>
      <c r="J50" s="7"/>
      <c r="K50" s="24"/>
      <c r="L50" s="7"/>
      <c r="M50" s="24">
        <v>0</v>
      </c>
      <c r="N50" s="24">
        <v>0</v>
      </c>
      <c r="O50" s="7"/>
      <c r="P50" s="7"/>
      <c r="Q50" s="7"/>
      <c r="R50" s="24">
        <v>0</v>
      </c>
      <c r="S50" s="7"/>
      <c r="T50" s="24">
        <v>0</v>
      </c>
      <c r="U50" s="24">
        <v>0</v>
      </c>
      <c r="V50" s="7"/>
      <c r="W50" s="7"/>
      <c r="X50" s="7"/>
      <c r="Y50" s="24">
        <v>0</v>
      </c>
      <c r="Z50" s="7"/>
    </row>
    <row r="51" spans="2:26">
      <c r="B51" s="46" t="s">
        <v>252</v>
      </c>
      <c r="C51" s="48" t="s">
        <v>1301</v>
      </c>
      <c r="D51" s="48"/>
      <c r="E51" s="17" t="s">
        <v>78</v>
      </c>
      <c r="F51" s="24">
        <v>0</v>
      </c>
      <c r="G51" s="24">
        <v>0</v>
      </c>
      <c r="H51" s="7"/>
      <c r="I51" s="7"/>
      <c r="J51" s="7"/>
      <c r="K51" s="24"/>
      <c r="L51" s="7"/>
      <c r="M51" s="24">
        <v>0</v>
      </c>
      <c r="N51" s="24">
        <v>0</v>
      </c>
      <c r="O51" s="7"/>
      <c r="P51" s="7"/>
      <c r="Q51" s="7"/>
      <c r="R51" s="24">
        <v>0</v>
      </c>
      <c r="S51" s="7"/>
      <c r="T51" s="24">
        <v>0</v>
      </c>
      <c r="U51" s="24">
        <v>0</v>
      </c>
      <c r="V51" s="7"/>
      <c r="W51" s="7"/>
      <c r="X51" s="7"/>
      <c r="Y51" s="24">
        <v>0</v>
      </c>
      <c r="Z51" s="7"/>
    </row>
    <row r="52" spans="2:26">
      <c r="B52" s="47"/>
      <c r="C52" s="48" t="s">
        <v>1300</v>
      </c>
      <c r="D52" s="48"/>
      <c r="E52" s="17" t="s">
        <v>79</v>
      </c>
      <c r="F52" s="24">
        <v>0</v>
      </c>
      <c r="G52" s="24">
        <v>0</v>
      </c>
      <c r="H52" s="7"/>
      <c r="I52" s="7"/>
      <c r="J52" s="7"/>
      <c r="K52" s="24"/>
      <c r="L52" s="7"/>
      <c r="M52" s="24">
        <v>0</v>
      </c>
      <c r="N52" s="24">
        <v>0</v>
      </c>
      <c r="O52" s="7"/>
      <c r="P52" s="7"/>
      <c r="Q52" s="7"/>
      <c r="R52" s="24">
        <v>0</v>
      </c>
      <c r="S52" s="7"/>
      <c r="T52" s="24">
        <v>0</v>
      </c>
      <c r="U52" s="24">
        <v>0</v>
      </c>
      <c r="V52" s="7"/>
      <c r="W52" s="7"/>
      <c r="X52" s="7"/>
      <c r="Y52" s="24">
        <v>0</v>
      </c>
      <c r="Z52" s="7"/>
    </row>
    <row r="53" spans="2:26">
      <c r="B53" s="48"/>
      <c r="C53" s="46" t="s">
        <v>1299</v>
      </c>
      <c r="D53" s="48"/>
      <c r="E53" s="17" t="s">
        <v>80</v>
      </c>
      <c r="F53" s="24">
        <v>0</v>
      </c>
      <c r="G53" s="24">
        <v>0</v>
      </c>
      <c r="H53" s="7"/>
      <c r="I53" s="7"/>
      <c r="J53" s="7"/>
      <c r="K53" s="24"/>
      <c r="L53" s="7"/>
      <c r="M53" s="24">
        <v>0</v>
      </c>
      <c r="N53" s="24">
        <v>0</v>
      </c>
      <c r="O53" s="7"/>
      <c r="P53" s="7"/>
      <c r="Q53" s="7"/>
      <c r="R53" s="24">
        <v>0</v>
      </c>
      <c r="S53" s="7"/>
      <c r="T53" s="24">
        <v>0</v>
      </c>
      <c r="U53" s="24">
        <v>0</v>
      </c>
      <c r="V53" s="7"/>
      <c r="W53" s="7"/>
      <c r="X53" s="7"/>
      <c r="Y53" s="24">
        <v>0</v>
      </c>
      <c r="Z53" s="7"/>
    </row>
    <row r="54" spans="2:26">
      <c r="B54" s="48" t="s">
        <v>285</v>
      </c>
      <c r="C54" s="59"/>
      <c r="D54" s="48"/>
      <c r="E54" s="17" t="s">
        <v>82</v>
      </c>
      <c r="F54" s="24">
        <v>0</v>
      </c>
      <c r="G54" s="7"/>
      <c r="H54" s="7"/>
      <c r="I54" s="7"/>
      <c r="J54" s="7"/>
      <c r="K54" s="7"/>
      <c r="L54" s="7"/>
      <c r="M54" s="24">
        <v>0</v>
      </c>
      <c r="N54" s="7"/>
      <c r="O54" s="7"/>
      <c r="P54" s="7"/>
      <c r="Q54" s="7"/>
      <c r="R54" s="7"/>
      <c r="S54" s="7"/>
      <c r="T54" s="24">
        <v>0</v>
      </c>
      <c r="U54" s="7"/>
      <c r="V54" s="7"/>
      <c r="W54" s="7"/>
      <c r="X54" s="7"/>
      <c r="Y54" s="7"/>
      <c r="Z54" s="7"/>
    </row>
    <row r="55" spans="2:26">
      <c r="B55" s="48" t="s">
        <v>296</v>
      </c>
      <c r="C55" s="59"/>
      <c r="D55" s="48"/>
      <c r="E55" s="17" t="s">
        <v>83</v>
      </c>
      <c r="F55" s="24">
        <v>0</v>
      </c>
      <c r="G55" s="7"/>
      <c r="H55" s="7"/>
      <c r="I55" s="7"/>
      <c r="J55" s="7"/>
      <c r="K55" s="7"/>
      <c r="L55" s="7"/>
      <c r="M55" s="24">
        <v>0</v>
      </c>
      <c r="N55" s="7"/>
      <c r="O55" s="7"/>
      <c r="P55" s="7"/>
      <c r="Q55" s="7"/>
      <c r="R55" s="7"/>
      <c r="S55" s="7"/>
      <c r="T55" s="24">
        <v>0</v>
      </c>
      <c r="U55" s="7"/>
      <c r="V55" s="7"/>
      <c r="W55" s="7"/>
      <c r="X55" s="7"/>
      <c r="Y55" s="7"/>
      <c r="Z55" s="7"/>
    </row>
    <row r="56" spans="2:26">
      <c r="B56" s="48" t="s">
        <v>287</v>
      </c>
      <c r="C56" s="59"/>
      <c r="D56" s="48"/>
      <c r="E56" s="17" t="s">
        <v>84</v>
      </c>
      <c r="F56" s="24">
        <v>0</v>
      </c>
      <c r="G56" s="7"/>
      <c r="H56" s="7"/>
      <c r="I56" s="7"/>
      <c r="J56" s="7"/>
      <c r="K56" s="7"/>
      <c r="L56" s="7"/>
      <c r="M56" s="24">
        <v>0</v>
      </c>
      <c r="N56" s="7"/>
      <c r="O56" s="7"/>
      <c r="P56" s="7"/>
      <c r="Q56" s="7"/>
      <c r="R56" s="7"/>
      <c r="S56" s="7"/>
      <c r="T56" s="24">
        <v>0</v>
      </c>
      <c r="U56" s="7"/>
      <c r="V56" s="7"/>
      <c r="W56" s="7"/>
      <c r="X56" s="7"/>
      <c r="Y56" s="7"/>
      <c r="Z56" s="7"/>
    </row>
    <row r="57" spans="2:26">
      <c r="B57" s="46" t="s">
        <v>286</v>
      </c>
      <c r="C57" s="61"/>
      <c r="D57" s="46"/>
      <c r="E57" s="19" t="s">
        <v>85</v>
      </c>
      <c r="F57" s="27">
        <v>0</v>
      </c>
      <c r="G57" s="23"/>
      <c r="H57" s="23"/>
      <c r="I57" s="23"/>
      <c r="J57" s="23"/>
      <c r="K57" s="23"/>
      <c r="L57" s="23"/>
      <c r="M57" s="27">
        <v>0</v>
      </c>
      <c r="N57" s="23"/>
      <c r="O57" s="23"/>
      <c r="P57" s="23"/>
      <c r="Q57" s="23"/>
      <c r="R57" s="23"/>
      <c r="S57" s="23"/>
      <c r="T57" s="27">
        <v>0</v>
      </c>
      <c r="U57" s="23"/>
      <c r="V57" s="23"/>
      <c r="W57" s="23"/>
      <c r="X57" s="23"/>
      <c r="Y57" s="23"/>
      <c r="Z57" s="23"/>
    </row>
  </sheetData>
  <mergeCells count="57">
    <mergeCell ref="A1:C1"/>
    <mergeCell ref="A2:C2"/>
    <mergeCell ref="A4:B4"/>
    <mergeCell ref="D4:E4"/>
    <mergeCell ref="A5:B5"/>
    <mergeCell ref="A6:B6"/>
    <mergeCell ref="A8:B8"/>
    <mergeCell ref="B10:I10"/>
    <mergeCell ref="F12:L12"/>
    <mergeCell ref="M12:S12"/>
    <mergeCell ref="T12:Z12"/>
    <mergeCell ref="B15:B22"/>
    <mergeCell ref="C15:D15"/>
    <mergeCell ref="C16:D16"/>
    <mergeCell ref="C17:D17"/>
    <mergeCell ref="C18:D18"/>
    <mergeCell ref="C19:D19"/>
    <mergeCell ref="C20:D20"/>
    <mergeCell ref="C21:D21"/>
    <mergeCell ref="C22:D22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B31:D31"/>
    <mergeCell ref="C32:D32"/>
    <mergeCell ref="C33:D33"/>
    <mergeCell ref="B34:B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4:D44"/>
    <mergeCell ref="B46:D46"/>
    <mergeCell ref="B47:D47"/>
    <mergeCell ref="B48:B50"/>
    <mergeCell ref="C48:D48"/>
    <mergeCell ref="C49:D49"/>
    <mergeCell ref="C50:D50"/>
    <mergeCell ref="B55:D55"/>
    <mergeCell ref="B56:D56"/>
    <mergeCell ref="B57:D57"/>
    <mergeCell ref="B51:B53"/>
    <mergeCell ref="C51:D51"/>
    <mergeCell ref="C52:D52"/>
    <mergeCell ref="C53:D53"/>
    <mergeCell ref="B54:D54"/>
  </mergeCells>
  <hyperlinks>
    <hyperlink ref="A1" location="Overview!A1" tooltip="Overview" display="&lt;&lt;" xr:uid="{00000000-0004-0000-1000-000000000000}"/>
  </hyperlinks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Q34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13.54296875" customWidth="1"/>
    <col min="4" max="4" width="22" customWidth="1"/>
    <col min="5" max="5" width="8" customWidth="1"/>
    <col min="6" max="17" width="21.54296875" customWidth="1"/>
  </cols>
  <sheetData>
    <row r="1" spans="1:17" ht="13">
      <c r="A1" s="53" t="s">
        <v>254</v>
      </c>
      <c r="B1" s="52"/>
      <c r="C1" s="52"/>
    </row>
    <row r="2" spans="1:17" ht="13">
      <c r="A2" s="53" t="s">
        <v>491</v>
      </c>
      <c r="B2" s="52"/>
      <c r="C2" s="52"/>
    </row>
    <row r="4" spans="1:17">
      <c r="A4" s="54" t="s">
        <v>370</v>
      </c>
      <c r="B4" s="55"/>
      <c r="C4" s="10" t="s">
        <v>43</v>
      </c>
      <c r="D4" s="56" t="s">
        <v>486</v>
      </c>
      <c r="E4" s="56"/>
    </row>
    <row r="5" spans="1:17">
      <c r="A5" s="49" t="s">
        <v>1313</v>
      </c>
      <c r="B5" s="49"/>
      <c r="C5" s="14">
        <v>46112</v>
      </c>
    </row>
    <row r="6" spans="1:17">
      <c r="A6" s="49" t="s">
        <v>1010</v>
      </c>
      <c r="B6" s="49"/>
      <c r="C6" s="13" t="s">
        <v>260</v>
      </c>
    </row>
    <row r="7" spans="1:17">
      <c r="A7" s="2"/>
      <c r="B7" s="2"/>
      <c r="C7" s="15"/>
    </row>
    <row r="8" spans="1:17">
      <c r="A8" s="50" t="s">
        <v>870</v>
      </c>
      <c r="B8" s="50"/>
      <c r="C8" s="16" t="str">
        <f>B11</f>
        <v>660-28</v>
      </c>
    </row>
    <row r="9" spans="1:17">
      <c r="A9" s="6" t="s">
        <v>117</v>
      </c>
    </row>
    <row r="10" spans="1:17">
      <c r="B10" s="51" t="s">
        <v>118</v>
      </c>
      <c r="C10" s="52"/>
      <c r="D10" s="52"/>
      <c r="E10" s="52"/>
      <c r="F10" s="52"/>
      <c r="G10" s="52"/>
      <c r="H10" s="52"/>
      <c r="I10" s="52"/>
    </row>
    <row r="11" spans="1:17">
      <c r="B11" s="9" t="s">
        <v>117</v>
      </c>
    </row>
    <row r="12" spans="1:17">
      <c r="F12" s="60" t="s">
        <v>1320</v>
      </c>
      <c r="G12" s="59"/>
      <c r="H12" s="59"/>
      <c r="I12" s="60"/>
      <c r="J12" s="60" t="s">
        <v>1214</v>
      </c>
      <c r="K12" s="59"/>
      <c r="L12" s="59"/>
      <c r="M12" s="60"/>
      <c r="N12" s="60" t="s">
        <v>1309</v>
      </c>
      <c r="O12" s="59"/>
      <c r="P12" s="59"/>
      <c r="Q12" s="60"/>
    </row>
    <row r="13" spans="1:17">
      <c r="F13" s="20" t="s">
        <v>1263</v>
      </c>
      <c r="G13" s="20" t="s">
        <v>40</v>
      </c>
      <c r="H13" s="20" t="s">
        <v>54</v>
      </c>
      <c r="I13" s="20" t="s">
        <v>957</v>
      </c>
      <c r="J13" s="20" t="s">
        <v>1263</v>
      </c>
      <c r="K13" s="20" t="s">
        <v>40</v>
      </c>
      <c r="L13" s="20" t="s">
        <v>54</v>
      </c>
      <c r="M13" s="20" t="s">
        <v>957</v>
      </c>
      <c r="N13" s="20" t="s">
        <v>1263</v>
      </c>
      <c r="O13" s="20" t="s">
        <v>40</v>
      </c>
      <c r="P13" s="20" t="s">
        <v>54</v>
      </c>
      <c r="Q13" s="20" t="s">
        <v>957</v>
      </c>
    </row>
    <row r="14" spans="1:17">
      <c r="F14" s="17" t="s">
        <v>36</v>
      </c>
      <c r="G14" s="17" t="s">
        <v>52</v>
      </c>
      <c r="H14" s="17" t="s">
        <v>70</v>
      </c>
      <c r="I14" s="17" t="s">
        <v>81</v>
      </c>
      <c r="J14" s="17" t="s">
        <v>36</v>
      </c>
      <c r="K14" s="17" t="s">
        <v>52</v>
      </c>
      <c r="L14" s="17" t="s">
        <v>70</v>
      </c>
      <c r="M14" s="17" t="s">
        <v>81</v>
      </c>
      <c r="N14" s="17" t="s">
        <v>36</v>
      </c>
      <c r="O14" s="17" t="s">
        <v>52</v>
      </c>
      <c r="P14" s="17" t="s">
        <v>70</v>
      </c>
      <c r="Q14" s="17" t="s">
        <v>81</v>
      </c>
    </row>
    <row r="15" spans="1:17">
      <c r="B15" s="46" t="s">
        <v>1167</v>
      </c>
      <c r="C15" s="46" t="s">
        <v>309</v>
      </c>
      <c r="D15" s="12" t="s">
        <v>1305</v>
      </c>
      <c r="E15" s="17" t="s">
        <v>36</v>
      </c>
      <c r="F15" s="24">
        <v>9078000</v>
      </c>
      <c r="G15" s="24">
        <v>76000</v>
      </c>
      <c r="H15" s="24">
        <v>0</v>
      </c>
      <c r="I15" s="24">
        <v>76000</v>
      </c>
      <c r="J15" s="24">
        <v>19284000</v>
      </c>
      <c r="K15" s="24">
        <v>154000</v>
      </c>
      <c r="L15" s="24">
        <v>0</v>
      </c>
      <c r="M15" s="24">
        <v>154000</v>
      </c>
      <c r="N15" s="24">
        <v>3241000</v>
      </c>
      <c r="O15" s="24">
        <v>66000</v>
      </c>
      <c r="P15" s="24">
        <v>0</v>
      </c>
      <c r="Q15" s="24">
        <v>66000</v>
      </c>
    </row>
    <row r="16" spans="1:17">
      <c r="B16" s="47"/>
      <c r="C16" s="47"/>
      <c r="D16" s="12" t="s">
        <v>1304</v>
      </c>
      <c r="E16" s="17" t="s">
        <v>52</v>
      </c>
      <c r="F16" s="24">
        <v>6938000</v>
      </c>
      <c r="G16" s="24">
        <v>55000</v>
      </c>
      <c r="H16" s="24">
        <v>0</v>
      </c>
      <c r="I16" s="24">
        <v>55000</v>
      </c>
      <c r="J16" s="24">
        <v>656000</v>
      </c>
      <c r="K16" s="24">
        <v>5000</v>
      </c>
      <c r="L16" s="24">
        <v>0</v>
      </c>
      <c r="M16" s="24">
        <v>5000</v>
      </c>
      <c r="N16" s="24">
        <v>4834000</v>
      </c>
      <c r="O16" s="24">
        <v>1000</v>
      </c>
      <c r="P16" s="24">
        <v>0</v>
      </c>
      <c r="Q16" s="24">
        <v>1000</v>
      </c>
    </row>
    <row r="17" spans="2:17">
      <c r="B17" s="47"/>
      <c r="C17" s="47"/>
      <c r="D17" s="12" t="s">
        <v>1302</v>
      </c>
      <c r="E17" s="17" t="s">
        <v>70</v>
      </c>
      <c r="F17" s="24">
        <v>87000</v>
      </c>
      <c r="G17" s="24">
        <v>1000</v>
      </c>
      <c r="H17" s="24">
        <v>0</v>
      </c>
      <c r="I17" s="24">
        <v>1000</v>
      </c>
      <c r="J17" s="24">
        <v>0</v>
      </c>
      <c r="K17" s="24">
        <v>0</v>
      </c>
      <c r="L17" s="24">
        <v>0</v>
      </c>
      <c r="M17" s="24">
        <v>0</v>
      </c>
      <c r="N17" s="24">
        <v>131000</v>
      </c>
      <c r="O17" s="24">
        <v>0</v>
      </c>
      <c r="P17" s="24">
        <v>0</v>
      </c>
      <c r="Q17" s="24">
        <v>0</v>
      </c>
    </row>
    <row r="18" spans="2:17">
      <c r="B18" s="47"/>
      <c r="C18" s="47"/>
      <c r="D18" s="12" t="s">
        <v>1303</v>
      </c>
      <c r="E18" s="17" t="s">
        <v>81</v>
      </c>
      <c r="F18" s="24">
        <v>1949000</v>
      </c>
      <c r="G18" s="24">
        <v>18000</v>
      </c>
      <c r="H18" s="24">
        <v>0</v>
      </c>
      <c r="I18" s="24">
        <v>18000</v>
      </c>
      <c r="J18" s="24">
        <v>1707000</v>
      </c>
      <c r="K18" s="24">
        <v>15000</v>
      </c>
      <c r="L18" s="24">
        <v>0</v>
      </c>
      <c r="M18" s="24">
        <v>15000</v>
      </c>
      <c r="N18" s="24">
        <v>593000</v>
      </c>
      <c r="O18" s="24">
        <v>2000</v>
      </c>
      <c r="P18" s="24">
        <v>0</v>
      </c>
      <c r="Q18" s="24">
        <v>2000</v>
      </c>
    </row>
    <row r="19" spans="2:17">
      <c r="B19" s="47"/>
      <c r="C19" s="47"/>
      <c r="D19" s="12" t="s">
        <v>3</v>
      </c>
      <c r="E19" s="17" t="s">
        <v>86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2:17">
      <c r="B20" s="47"/>
      <c r="C20" s="47"/>
      <c r="D20" s="12" t="s">
        <v>5</v>
      </c>
      <c r="E20" s="17" t="s">
        <v>87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2:17">
      <c r="B21" s="47"/>
      <c r="C21" s="47"/>
      <c r="D21" s="12" t="s">
        <v>1297</v>
      </c>
      <c r="E21" s="17" t="s">
        <v>242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2:17">
      <c r="B22" s="47"/>
      <c r="C22" s="48"/>
      <c r="D22" s="12" t="s">
        <v>1298</v>
      </c>
      <c r="E22" s="17" t="s">
        <v>243</v>
      </c>
      <c r="F22" s="24">
        <v>332000</v>
      </c>
      <c r="G22" s="24">
        <v>2000</v>
      </c>
      <c r="H22" s="24">
        <v>0</v>
      </c>
      <c r="I22" s="24">
        <v>2000</v>
      </c>
      <c r="J22" s="24">
        <v>323000</v>
      </c>
      <c r="K22" s="24">
        <v>4000</v>
      </c>
      <c r="L22" s="24">
        <v>0</v>
      </c>
      <c r="M22" s="24">
        <v>4000</v>
      </c>
      <c r="N22" s="24">
        <v>47000</v>
      </c>
      <c r="O22" s="24">
        <v>0</v>
      </c>
      <c r="P22" s="24">
        <v>0</v>
      </c>
      <c r="Q22" s="24">
        <v>0</v>
      </c>
    </row>
    <row r="23" spans="2:17">
      <c r="B23" s="47"/>
      <c r="C23" s="48" t="s">
        <v>858</v>
      </c>
      <c r="D23" s="48"/>
      <c r="E23" s="17" t="s">
        <v>244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2:17">
      <c r="B24" s="48"/>
      <c r="C24" s="48" t="s">
        <v>996</v>
      </c>
      <c r="D24" s="48"/>
      <c r="E24" s="17" t="s">
        <v>39</v>
      </c>
      <c r="F24" s="24">
        <v>18384000</v>
      </c>
      <c r="G24" s="24">
        <v>152000</v>
      </c>
      <c r="H24" s="24">
        <v>0</v>
      </c>
      <c r="I24" s="24">
        <v>152000</v>
      </c>
      <c r="J24" s="24">
        <v>21970000</v>
      </c>
      <c r="K24" s="24">
        <v>178000</v>
      </c>
      <c r="L24" s="24">
        <v>0</v>
      </c>
      <c r="M24" s="24">
        <v>178000</v>
      </c>
      <c r="N24" s="24">
        <v>8846000</v>
      </c>
      <c r="O24" s="24">
        <v>69000</v>
      </c>
      <c r="P24" s="24">
        <v>0</v>
      </c>
      <c r="Q24" s="24">
        <v>69000</v>
      </c>
    </row>
    <row r="25" spans="2:17">
      <c r="B25" s="46" t="s">
        <v>44</v>
      </c>
      <c r="C25" s="46" t="s">
        <v>309</v>
      </c>
      <c r="D25" s="12" t="s">
        <v>1305</v>
      </c>
      <c r="E25" s="17" t="s">
        <v>41</v>
      </c>
      <c r="F25" s="24">
        <v>11348000</v>
      </c>
      <c r="G25" s="24">
        <v>168000</v>
      </c>
      <c r="H25" s="24">
        <v>0</v>
      </c>
      <c r="I25" s="24">
        <v>168000</v>
      </c>
      <c r="J25" s="24">
        <v>11200000</v>
      </c>
      <c r="K25" s="24">
        <v>242000</v>
      </c>
      <c r="L25" s="24">
        <v>0</v>
      </c>
      <c r="M25" s="24">
        <v>242000</v>
      </c>
      <c r="N25" s="24">
        <v>9760000</v>
      </c>
      <c r="O25" s="24">
        <v>89000</v>
      </c>
      <c r="P25" s="24">
        <v>0</v>
      </c>
      <c r="Q25" s="24">
        <v>89000</v>
      </c>
    </row>
    <row r="26" spans="2:17">
      <c r="B26" s="47"/>
      <c r="C26" s="47"/>
      <c r="D26" s="12" t="s">
        <v>1304</v>
      </c>
      <c r="E26" s="17" t="s">
        <v>42</v>
      </c>
      <c r="F26" s="24">
        <v>63000</v>
      </c>
      <c r="G26" s="24">
        <v>1000</v>
      </c>
      <c r="H26" s="24">
        <v>0</v>
      </c>
      <c r="I26" s="24">
        <v>1000</v>
      </c>
      <c r="J26" s="24">
        <v>75000</v>
      </c>
      <c r="K26" s="24">
        <v>1000</v>
      </c>
      <c r="L26" s="24">
        <v>0</v>
      </c>
      <c r="M26" s="24">
        <v>1000</v>
      </c>
      <c r="N26" s="24">
        <v>63000</v>
      </c>
      <c r="O26" s="24">
        <v>1000</v>
      </c>
      <c r="P26" s="24">
        <v>0</v>
      </c>
      <c r="Q26" s="24">
        <v>1000</v>
      </c>
    </row>
    <row r="27" spans="2:17">
      <c r="B27" s="47"/>
      <c r="C27" s="47"/>
      <c r="D27" s="12" t="s">
        <v>1302</v>
      </c>
      <c r="E27" s="17" t="s">
        <v>45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2:17">
      <c r="B28" s="47"/>
      <c r="C28" s="47"/>
      <c r="D28" s="12" t="s">
        <v>1303</v>
      </c>
      <c r="E28" s="17" t="s">
        <v>46</v>
      </c>
      <c r="F28" s="24">
        <v>45000</v>
      </c>
      <c r="G28" s="24">
        <v>0</v>
      </c>
      <c r="H28" s="24">
        <v>0</v>
      </c>
      <c r="I28" s="24">
        <v>0</v>
      </c>
      <c r="J28" s="24">
        <v>839000</v>
      </c>
      <c r="K28" s="24">
        <v>2000</v>
      </c>
      <c r="L28" s="24">
        <v>0</v>
      </c>
      <c r="M28" s="24">
        <v>2000</v>
      </c>
      <c r="N28" s="24">
        <v>45000</v>
      </c>
      <c r="O28" s="24">
        <v>0</v>
      </c>
      <c r="P28" s="24">
        <v>0</v>
      </c>
      <c r="Q28" s="24">
        <v>0</v>
      </c>
    </row>
    <row r="29" spans="2:17">
      <c r="B29" s="47"/>
      <c r="C29" s="47"/>
      <c r="D29" s="12" t="s">
        <v>3</v>
      </c>
      <c r="E29" s="17" t="s">
        <v>47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2:17">
      <c r="B30" s="47"/>
      <c r="C30" s="47"/>
      <c r="D30" s="12" t="s">
        <v>5</v>
      </c>
      <c r="E30" s="17" t="s">
        <v>48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2:17">
      <c r="B31" s="47"/>
      <c r="C31" s="47"/>
      <c r="D31" s="12" t="s">
        <v>1297</v>
      </c>
      <c r="E31" s="17" t="s">
        <v>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</row>
    <row r="32" spans="2:17">
      <c r="B32" s="47"/>
      <c r="C32" s="48"/>
      <c r="D32" s="12" t="s">
        <v>1298</v>
      </c>
      <c r="E32" s="17" t="s">
        <v>50</v>
      </c>
      <c r="F32" s="24">
        <v>0</v>
      </c>
      <c r="G32" s="24">
        <v>0</v>
      </c>
      <c r="H32" s="24">
        <v>0</v>
      </c>
      <c r="I32" s="24">
        <v>0</v>
      </c>
      <c r="J32" s="24">
        <v>12000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</row>
    <row r="33" spans="2:17">
      <c r="B33" s="47"/>
      <c r="C33" s="48" t="s">
        <v>858</v>
      </c>
      <c r="D33" s="48"/>
      <c r="E33" s="17" t="s">
        <v>51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</row>
    <row r="34" spans="2:17">
      <c r="B34" s="46"/>
      <c r="C34" s="46" t="s">
        <v>996</v>
      </c>
      <c r="D34" s="46"/>
      <c r="E34" s="19" t="s">
        <v>53</v>
      </c>
      <c r="F34" s="27">
        <v>11456000</v>
      </c>
      <c r="G34" s="27">
        <v>169000</v>
      </c>
      <c r="H34" s="27">
        <v>0</v>
      </c>
      <c r="I34" s="27">
        <v>169000</v>
      </c>
      <c r="J34" s="27">
        <v>12126000</v>
      </c>
      <c r="K34" s="27">
        <v>245000</v>
      </c>
      <c r="L34" s="27">
        <v>0</v>
      </c>
      <c r="M34" s="27">
        <v>245000</v>
      </c>
      <c r="N34" s="27">
        <v>9868000</v>
      </c>
      <c r="O34" s="27">
        <v>90000</v>
      </c>
      <c r="P34" s="27">
        <v>0</v>
      </c>
      <c r="Q34" s="27">
        <v>90000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F12:I12"/>
    <mergeCell ref="J12:M12"/>
    <mergeCell ref="B25:B34"/>
    <mergeCell ref="C25:C32"/>
    <mergeCell ref="C33:D33"/>
    <mergeCell ref="C34:D34"/>
    <mergeCell ref="N12:Q12"/>
    <mergeCell ref="B15:B24"/>
    <mergeCell ref="C15:C22"/>
    <mergeCell ref="C23:D23"/>
    <mergeCell ref="C24:D24"/>
  </mergeCells>
  <hyperlinks>
    <hyperlink ref="A1" location="Overview!A1" tooltip="Overview" display="&lt;&lt;" xr:uid="{00000000-0004-0000-1100-000000000000}"/>
  </hyperlinks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Q32"/>
  <sheetViews>
    <sheetView topLeftCell="H1" workbookViewId="0">
      <selection activeCell="U37" sqref="U37"/>
    </sheetView>
  </sheetViews>
  <sheetFormatPr defaultColWidth="11.453125" defaultRowHeight="12.5"/>
  <cols>
    <col min="1" max="1" width="2.81640625" customWidth="1"/>
    <col min="2" max="2" width="25.1796875" customWidth="1"/>
    <col min="3" max="3" width="55.453125" customWidth="1"/>
    <col min="4" max="4" width="71.1796875" customWidth="1"/>
    <col min="5" max="5" width="8" customWidth="1"/>
    <col min="6" max="17" width="21.54296875" customWidth="1"/>
  </cols>
  <sheetData>
    <row r="1" spans="1:17" ht="13">
      <c r="A1" s="53" t="s">
        <v>254</v>
      </c>
      <c r="B1" s="52"/>
      <c r="C1" s="52"/>
    </row>
    <row r="2" spans="1:17" ht="13">
      <c r="A2" s="53" t="s">
        <v>491</v>
      </c>
      <c r="B2" s="52"/>
      <c r="C2" s="52"/>
    </row>
    <row r="4" spans="1:17">
      <c r="A4" s="54" t="s">
        <v>370</v>
      </c>
      <c r="B4" s="55"/>
      <c r="C4" s="10" t="s">
        <v>43</v>
      </c>
      <c r="D4" s="56" t="s">
        <v>486</v>
      </c>
      <c r="E4" s="56"/>
    </row>
    <row r="5" spans="1:17">
      <c r="A5" s="49" t="s">
        <v>1313</v>
      </c>
      <c r="B5" s="49"/>
      <c r="C5" s="14">
        <v>46112</v>
      </c>
    </row>
    <row r="6" spans="1:17">
      <c r="A6" s="49" t="s">
        <v>1010</v>
      </c>
      <c r="B6" s="49"/>
      <c r="C6" s="13" t="s">
        <v>260</v>
      </c>
    </row>
    <row r="7" spans="1:17">
      <c r="A7" s="2"/>
      <c r="B7" s="2"/>
      <c r="C7" s="15"/>
    </row>
    <row r="8" spans="1:17">
      <c r="A8" s="50" t="s">
        <v>870</v>
      </c>
      <c r="B8" s="50"/>
      <c r="C8" s="16" t="str">
        <f>B11</f>
        <v>660-29</v>
      </c>
    </row>
    <row r="9" spans="1:17">
      <c r="A9" s="6" t="s">
        <v>119</v>
      </c>
    </row>
    <row r="10" spans="1:17">
      <c r="B10" s="51" t="s">
        <v>120</v>
      </c>
      <c r="C10" s="52"/>
      <c r="D10" s="52"/>
      <c r="E10" s="52"/>
      <c r="F10" s="52"/>
      <c r="G10" s="52"/>
      <c r="H10" s="52"/>
      <c r="I10" s="52"/>
    </row>
    <row r="11" spans="1:17">
      <c r="B11" s="9" t="s">
        <v>119</v>
      </c>
    </row>
    <row r="12" spans="1:17">
      <c r="F12" s="60" t="s">
        <v>1320</v>
      </c>
      <c r="G12" s="59"/>
      <c r="H12" s="59"/>
      <c r="I12" s="60"/>
      <c r="J12" s="60" t="s">
        <v>1214</v>
      </c>
      <c r="K12" s="59"/>
      <c r="L12" s="59"/>
      <c r="M12" s="60"/>
      <c r="N12" s="60" t="s">
        <v>1309</v>
      </c>
      <c r="O12" s="59"/>
      <c r="P12" s="59"/>
      <c r="Q12" s="60"/>
    </row>
    <row r="13" spans="1:17">
      <c r="F13" s="60" t="s">
        <v>1143</v>
      </c>
      <c r="G13" s="60" t="s">
        <v>1226</v>
      </c>
      <c r="H13" s="60"/>
      <c r="I13" s="60" t="s">
        <v>1263</v>
      </c>
      <c r="J13" s="60" t="s">
        <v>1143</v>
      </c>
      <c r="K13" s="60" t="s">
        <v>1226</v>
      </c>
      <c r="L13" s="60"/>
      <c r="M13" s="60" t="s">
        <v>1263</v>
      </c>
      <c r="N13" s="60" t="s">
        <v>1143</v>
      </c>
      <c r="O13" s="60" t="s">
        <v>1226</v>
      </c>
      <c r="P13" s="60"/>
      <c r="Q13" s="60" t="s">
        <v>1263</v>
      </c>
    </row>
    <row r="14" spans="1:17">
      <c r="F14" s="60"/>
      <c r="G14" s="20" t="s">
        <v>1238</v>
      </c>
      <c r="H14" s="20" t="s">
        <v>496</v>
      </c>
      <c r="I14" s="60"/>
      <c r="J14" s="60"/>
      <c r="K14" s="20" t="s">
        <v>1238</v>
      </c>
      <c r="L14" s="20" t="s">
        <v>496</v>
      </c>
      <c r="M14" s="60"/>
      <c r="N14" s="60"/>
      <c r="O14" s="20" t="s">
        <v>1238</v>
      </c>
      <c r="P14" s="20" t="s">
        <v>496</v>
      </c>
      <c r="Q14" s="60"/>
    </row>
    <row r="15" spans="1:17">
      <c r="F15" s="17" t="s">
        <v>36</v>
      </c>
      <c r="G15" s="17" t="s">
        <v>52</v>
      </c>
      <c r="H15" s="17" t="s">
        <v>70</v>
      </c>
      <c r="I15" s="17" t="s">
        <v>81</v>
      </c>
      <c r="J15" s="17" t="s">
        <v>36</v>
      </c>
      <c r="K15" s="17" t="s">
        <v>52</v>
      </c>
      <c r="L15" s="17" t="s">
        <v>70</v>
      </c>
      <c r="M15" s="17" t="s">
        <v>81</v>
      </c>
      <c r="N15" s="17" t="s">
        <v>36</v>
      </c>
      <c r="O15" s="17" t="s">
        <v>52</v>
      </c>
      <c r="P15" s="17" t="s">
        <v>70</v>
      </c>
      <c r="Q15" s="17" t="s">
        <v>81</v>
      </c>
    </row>
    <row r="16" spans="1:17">
      <c r="B16" s="46" t="s">
        <v>246</v>
      </c>
      <c r="C16" s="46" t="s">
        <v>907</v>
      </c>
      <c r="D16" s="12" t="s">
        <v>259</v>
      </c>
      <c r="E16" s="17" t="s">
        <v>36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</row>
    <row r="17" spans="2:17">
      <c r="B17" s="47"/>
      <c r="C17" s="47"/>
      <c r="D17" s="12" t="s">
        <v>257</v>
      </c>
      <c r="E17" s="17" t="s">
        <v>52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</row>
    <row r="18" spans="2:17">
      <c r="B18" s="47"/>
      <c r="C18" s="47"/>
      <c r="D18" s="12" t="s">
        <v>904</v>
      </c>
      <c r="E18" s="17" t="s">
        <v>70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</row>
    <row r="19" spans="2:17">
      <c r="B19" s="47"/>
      <c r="C19" s="48"/>
      <c r="D19" s="12" t="s">
        <v>994</v>
      </c>
      <c r="E19" s="17" t="s">
        <v>81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2:17">
      <c r="B20" s="47"/>
      <c r="C20" s="46" t="s">
        <v>906</v>
      </c>
      <c r="D20" s="12" t="s">
        <v>909</v>
      </c>
      <c r="E20" s="17" t="s">
        <v>86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2:17" ht="25">
      <c r="B21" s="47"/>
      <c r="C21" s="47"/>
      <c r="D21" s="12" t="s">
        <v>912</v>
      </c>
      <c r="E21" s="17" t="s">
        <v>87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2:17">
      <c r="B22" s="47"/>
      <c r="C22" s="47"/>
      <c r="D22" s="12" t="s">
        <v>1261</v>
      </c>
      <c r="E22" s="17" t="s">
        <v>242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2:17">
      <c r="B23" s="47"/>
      <c r="C23" s="48"/>
      <c r="D23" s="12" t="s">
        <v>1061</v>
      </c>
      <c r="E23" s="17" t="s">
        <v>243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2:17">
      <c r="B24" s="48"/>
      <c r="C24" s="48" t="s">
        <v>264</v>
      </c>
      <c r="D24" s="48"/>
      <c r="E24" s="17" t="s">
        <v>244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2:17">
      <c r="B25" s="46" t="s">
        <v>247</v>
      </c>
      <c r="C25" s="48" t="s">
        <v>625</v>
      </c>
      <c r="D25" s="48"/>
      <c r="E25" s="17" t="s">
        <v>39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2:17">
      <c r="B26" s="47"/>
      <c r="C26" s="48" t="s">
        <v>1210</v>
      </c>
      <c r="D26" s="48"/>
      <c r="E26" s="17" t="s">
        <v>41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2:17">
      <c r="B27" s="47"/>
      <c r="C27" s="48" t="s">
        <v>329</v>
      </c>
      <c r="D27" s="48"/>
      <c r="E27" s="17" t="s">
        <v>42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2:17">
      <c r="B28" s="47"/>
      <c r="C28" s="48" t="s">
        <v>321</v>
      </c>
      <c r="D28" s="48"/>
      <c r="E28" s="17" t="s">
        <v>45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</row>
    <row r="29" spans="2:17">
      <c r="B29" s="47"/>
      <c r="C29" s="48" t="s">
        <v>338</v>
      </c>
      <c r="D29" s="48"/>
      <c r="E29" s="17" t="s">
        <v>46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2:17">
      <c r="B30" s="47"/>
      <c r="C30" s="48" t="s">
        <v>904</v>
      </c>
      <c r="D30" s="48"/>
      <c r="E30" s="17" t="s">
        <v>47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2:17">
      <c r="B31" s="48"/>
      <c r="C31" s="46" t="s">
        <v>1063</v>
      </c>
      <c r="D31" s="48"/>
      <c r="E31" s="17" t="s">
        <v>48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</row>
    <row r="32" spans="2:17">
      <c r="B32" s="46" t="s">
        <v>1059</v>
      </c>
      <c r="C32" s="61"/>
      <c r="D32" s="46"/>
      <c r="E32" s="19" t="s">
        <v>49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</row>
  </sheetData>
  <mergeCells count="33">
    <mergeCell ref="A1:C1"/>
    <mergeCell ref="A2:C2"/>
    <mergeCell ref="A4:B4"/>
    <mergeCell ref="D4:E4"/>
    <mergeCell ref="A5:B5"/>
    <mergeCell ref="A6:B6"/>
    <mergeCell ref="A8:B8"/>
    <mergeCell ref="B10:I10"/>
    <mergeCell ref="F12:I12"/>
    <mergeCell ref="J12:M12"/>
    <mergeCell ref="N12:Q12"/>
    <mergeCell ref="F13:F14"/>
    <mergeCell ref="G13:H13"/>
    <mergeCell ref="I13:I14"/>
    <mergeCell ref="J13:J14"/>
    <mergeCell ref="K13:L13"/>
    <mergeCell ref="M13:M14"/>
    <mergeCell ref="N13:N14"/>
    <mergeCell ref="O13:P13"/>
    <mergeCell ref="Q13:Q14"/>
    <mergeCell ref="B32:D32"/>
    <mergeCell ref="B16:B24"/>
    <mergeCell ref="C16:C19"/>
    <mergeCell ref="C20:C23"/>
    <mergeCell ref="C24:D24"/>
    <mergeCell ref="B25:B31"/>
    <mergeCell ref="C25:D25"/>
    <mergeCell ref="C26:D26"/>
    <mergeCell ref="C27:D27"/>
    <mergeCell ref="C28:D28"/>
    <mergeCell ref="C29:D29"/>
    <mergeCell ref="C30:D30"/>
    <mergeCell ref="C31:D31"/>
  </mergeCells>
  <hyperlinks>
    <hyperlink ref="A1" location="Overview!A1" tooltip="Overview" display="&lt;&lt;" xr:uid="{00000000-0004-0000-1200-000000000000}"/>
  </hyperlinks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Q31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55.453125" customWidth="1"/>
    <col min="4" max="4" width="71.1796875" customWidth="1"/>
    <col min="5" max="5" width="8" customWidth="1"/>
    <col min="6" max="17" width="21.54296875" customWidth="1"/>
  </cols>
  <sheetData>
    <row r="1" spans="1:17" ht="13">
      <c r="A1" s="53" t="s">
        <v>254</v>
      </c>
      <c r="B1" s="52"/>
      <c r="C1" s="52"/>
    </row>
    <row r="2" spans="1:17" ht="13">
      <c r="A2" s="53" t="s">
        <v>491</v>
      </c>
      <c r="B2" s="52"/>
      <c r="C2" s="52"/>
    </row>
    <row r="4" spans="1:17">
      <c r="A4" s="54" t="s">
        <v>370</v>
      </c>
      <c r="B4" s="55"/>
      <c r="C4" s="10" t="s">
        <v>43</v>
      </c>
      <c r="D4" s="56" t="s">
        <v>486</v>
      </c>
      <c r="E4" s="56"/>
    </row>
    <row r="5" spans="1:17">
      <c r="A5" s="49" t="s">
        <v>1313</v>
      </c>
      <c r="B5" s="49"/>
      <c r="C5" s="14">
        <v>46112</v>
      </c>
    </row>
    <row r="6" spans="1:17">
      <c r="A6" s="49" t="s">
        <v>1010</v>
      </c>
      <c r="B6" s="49"/>
      <c r="C6" s="13" t="s">
        <v>260</v>
      </c>
    </row>
    <row r="7" spans="1:17">
      <c r="A7" s="2"/>
      <c r="B7" s="2"/>
      <c r="C7" s="15"/>
    </row>
    <row r="8" spans="1:17">
      <c r="A8" s="50" t="s">
        <v>870</v>
      </c>
      <c r="B8" s="50"/>
      <c r="C8" s="16" t="str">
        <f>B11</f>
        <v>660-30</v>
      </c>
    </row>
    <row r="9" spans="1:17">
      <c r="A9" s="6" t="s">
        <v>123</v>
      </c>
    </row>
    <row r="10" spans="1:17">
      <c r="B10" s="51" t="s">
        <v>124</v>
      </c>
      <c r="C10" s="52"/>
      <c r="D10" s="52"/>
      <c r="E10" s="52"/>
      <c r="F10" s="52"/>
      <c r="G10" s="52"/>
      <c r="H10" s="52"/>
      <c r="I10" s="52"/>
    </row>
    <row r="11" spans="1:17">
      <c r="B11" s="9" t="s">
        <v>123</v>
      </c>
    </row>
    <row r="12" spans="1:17">
      <c r="F12" s="60" t="s">
        <v>1320</v>
      </c>
      <c r="G12" s="59"/>
      <c r="H12" s="59"/>
      <c r="I12" s="60"/>
      <c r="J12" s="60" t="s">
        <v>1214</v>
      </c>
      <c r="K12" s="59"/>
      <c r="L12" s="59"/>
      <c r="M12" s="60"/>
      <c r="N12" s="60" t="s">
        <v>1309</v>
      </c>
      <c r="O12" s="59"/>
      <c r="P12" s="59"/>
      <c r="Q12" s="60"/>
    </row>
    <row r="13" spans="1:17" ht="25">
      <c r="F13" s="20" t="s">
        <v>1142</v>
      </c>
      <c r="G13" s="20" t="s">
        <v>1248</v>
      </c>
      <c r="H13" s="20" t="s">
        <v>504</v>
      </c>
      <c r="I13" s="20" t="s">
        <v>1263</v>
      </c>
      <c r="J13" s="20" t="s">
        <v>1142</v>
      </c>
      <c r="K13" s="20" t="s">
        <v>1248</v>
      </c>
      <c r="L13" s="20" t="s">
        <v>504</v>
      </c>
      <c r="M13" s="20" t="s">
        <v>1263</v>
      </c>
      <c r="N13" s="20" t="s">
        <v>1142</v>
      </c>
      <c r="O13" s="20" t="s">
        <v>1248</v>
      </c>
      <c r="P13" s="20" t="s">
        <v>504</v>
      </c>
      <c r="Q13" s="20" t="s">
        <v>1263</v>
      </c>
    </row>
    <row r="14" spans="1:17">
      <c r="F14" s="17" t="s">
        <v>36</v>
      </c>
      <c r="G14" s="17" t="s">
        <v>52</v>
      </c>
      <c r="H14" s="17" t="s">
        <v>70</v>
      </c>
      <c r="I14" s="17" t="s">
        <v>81</v>
      </c>
      <c r="J14" s="17" t="s">
        <v>36</v>
      </c>
      <c r="K14" s="17" t="s">
        <v>52</v>
      </c>
      <c r="L14" s="17" t="s">
        <v>70</v>
      </c>
      <c r="M14" s="17" t="s">
        <v>81</v>
      </c>
      <c r="N14" s="17" t="s">
        <v>36</v>
      </c>
      <c r="O14" s="17" t="s">
        <v>52</v>
      </c>
      <c r="P14" s="17" t="s">
        <v>70</v>
      </c>
      <c r="Q14" s="17" t="s">
        <v>81</v>
      </c>
    </row>
    <row r="15" spans="1:17">
      <c r="B15" s="46" t="s">
        <v>248</v>
      </c>
      <c r="C15" s="46" t="s">
        <v>249</v>
      </c>
      <c r="D15" s="12" t="s">
        <v>259</v>
      </c>
      <c r="E15" s="17" t="s">
        <v>36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</row>
    <row r="16" spans="1:17">
      <c r="B16" s="47"/>
      <c r="C16" s="47"/>
      <c r="D16" s="12" t="s">
        <v>257</v>
      </c>
      <c r="E16" s="17" t="s">
        <v>52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</row>
    <row r="17" spans="2:17">
      <c r="B17" s="47"/>
      <c r="C17" s="47"/>
      <c r="D17" s="12" t="s">
        <v>904</v>
      </c>
      <c r="E17" s="17" t="s">
        <v>70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</row>
    <row r="18" spans="2:17">
      <c r="B18" s="47"/>
      <c r="C18" s="48"/>
      <c r="D18" s="12" t="s">
        <v>994</v>
      </c>
      <c r="E18" s="17" t="s">
        <v>81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</row>
    <row r="19" spans="2:17">
      <c r="B19" s="47"/>
      <c r="C19" s="46" t="s">
        <v>906</v>
      </c>
      <c r="D19" s="12" t="s">
        <v>909</v>
      </c>
      <c r="E19" s="17" t="s">
        <v>86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2:17" ht="25">
      <c r="B20" s="47"/>
      <c r="C20" s="47"/>
      <c r="D20" s="12" t="s">
        <v>912</v>
      </c>
      <c r="E20" s="17" t="s">
        <v>87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2:17">
      <c r="B21" s="47"/>
      <c r="C21" s="47"/>
      <c r="D21" s="12" t="s">
        <v>1261</v>
      </c>
      <c r="E21" s="17" t="s">
        <v>242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2:17">
      <c r="B22" s="47"/>
      <c r="C22" s="48"/>
      <c r="D22" s="12" t="s">
        <v>1061</v>
      </c>
      <c r="E22" s="17" t="s">
        <v>243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2:17">
      <c r="B23" s="48"/>
      <c r="C23" s="48" t="s">
        <v>264</v>
      </c>
      <c r="D23" s="48"/>
      <c r="E23" s="17" t="s">
        <v>244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2:17">
      <c r="B24" s="46" t="s">
        <v>247</v>
      </c>
      <c r="C24" s="48" t="s">
        <v>625</v>
      </c>
      <c r="D24" s="48"/>
      <c r="E24" s="17" t="s">
        <v>39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2:17">
      <c r="B25" s="47"/>
      <c r="C25" s="48" t="s">
        <v>1210</v>
      </c>
      <c r="D25" s="48"/>
      <c r="E25" s="17" t="s">
        <v>41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2:17">
      <c r="B26" s="47"/>
      <c r="C26" s="48" t="s">
        <v>329</v>
      </c>
      <c r="D26" s="48"/>
      <c r="E26" s="17" t="s">
        <v>42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2:17">
      <c r="B27" s="47"/>
      <c r="C27" s="48" t="s">
        <v>321</v>
      </c>
      <c r="D27" s="48"/>
      <c r="E27" s="17" t="s">
        <v>45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2:17">
      <c r="B28" s="47"/>
      <c r="C28" s="48" t="s">
        <v>338</v>
      </c>
      <c r="D28" s="48"/>
      <c r="E28" s="17" t="s">
        <v>46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</row>
    <row r="29" spans="2:17">
      <c r="B29" s="47"/>
      <c r="C29" s="48" t="s">
        <v>904</v>
      </c>
      <c r="D29" s="48"/>
      <c r="E29" s="17" t="s">
        <v>47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2:17">
      <c r="B30" s="48"/>
      <c r="C30" s="46" t="s">
        <v>255</v>
      </c>
      <c r="D30" s="48"/>
      <c r="E30" s="17" t="s">
        <v>48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2:17">
      <c r="B31" s="46" t="s">
        <v>1058</v>
      </c>
      <c r="C31" s="61"/>
      <c r="D31" s="46"/>
      <c r="E31" s="19" t="s">
        <v>49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F12:I12"/>
    <mergeCell ref="J12:M12"/>
    <mergeCell ref="N12:Q12"/>
    <mergeCell ref="B15:B23"/>
    <mergeCell ref="C15:C18"/>
    <mergeCell ref="C19:C22"/>
    <mergeCell ref="C23:D23"/>
    <mergeCell ref="B31:D31"/>
    <mergeCell ref="B24:B30"/>
    <mergeCell ref="C24:D24"/>
    <mergeCell ref="C25:D25"/>
    <mergeCell ref="C26:D26"/>
    <mergeCell ref="C27:D27"/>
    <mergeCell ref="C28:D28"/>
    <mergeCell ref="C29:D29"/>
    <mergeCell ref="C30:D30"/>
  </mergeCells>
  <hyperlinks>
    <hyperlink ref="A1" location="Overview!A1" tooltip="Overview" display="&lt;&lt;" xr:uid="{00000000-0004-0000-1400-000000000000}"/>
  </hyperlink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K31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55.453125" customWidth="1"/>
    <col min="4" max="4" width="71.1796875" customWidth="1"/>
    <col min="5" max="5" width="8" customWidth="1"/>
    <col min="6" max="11" width="21.54296875" customWidth="1"/>
  </cols>
  <sheetData>
    <row r="1" spans="1:11" ht="13">
      <c r="A1" s="53" t="s">
        <v>254</v>
      </c>
      <c r="B1" s="52"/>
      <c r="C1" s="52"/>
    </row>
    <row r="2" spans="1:11" ht="13">
      <c r="A2" s="53" t="s">
        <v>491</v>
      </c>
      <c r="B2" s="52"/>
      <c r="C2" s="52"/>
    </row>
    <row r="4" spans="1:11">
      <c r="A4" s="54" t="s">
        <v>370</v>
      </c>
      <c r="B4" s="55"/>
      <c r="C4" s="10" t="s">
        <v>43</v>
      </c>
      <c r="D4" s="56" t="s">
        <v>486</v>
      </c>
      <c r="E4" s="56"/>
    </row>
    <row r="5" spans="1:11">
      <c r="A5" s="49" t="s">
        <v>1313</v>
      </c>
      <c r="B5" s="49"/>
      <c r="C5" s="14">
        <v>46112</v>
      </c>
    </row>
    <row r="6" spans="1:11">
      <c r="A6" s="49" t="s">
        <v>1010</v>
      </c>
      <c r="B6" s="49"/>
      <c r="C6" s="13" t="s">
        <v>260</v>
      </c>
    </row>
    <row r="7" spans="1:11">
      <c r="A7" s="2"/>
      <c r="B7" s="2"/>
      <c r="C7" s="15"/>
    </row>
    <row r="8" spans="1:11">
      <c r="A8" s="50" t="s">
        <v>870</v>
      </c>
      <c r="B8" s="50"/>
      <c r="C8" s="16" t="str">
        <f>B11</f>
        <v>660-31</v>
      </c>
    </row>
    <row r="9" spans="1:11">
      <c r="A9" s="6" t="s">
        <v>125</v>
      </c>
    </row>
    <row r="10" spans="1:11">
      <c r="B10" s="51" t="s">
        <v>126</v>
      </c>
      <c r="C10" s="52"/>
      <c r="D10" s="52"/>
      <c r="E10" s="52"/>
      <c r="F10" s="52"/>
      <c r="G10" s="52"/>
      <c r="H10" s="52"/>
      <c r="I10" s="52"/>
    </row>
    <row r="11" spans="1:11">
      <c r="B11" s="9" t="s">
        <v>125</v>
      </c>
    </row>
    <row r="12" spans="1:11">
      <c r="F12" s="60" t="s">
        <v>1320</v>
      </c>
      <c r="G12" s="60"/>
      <c r="H12" s="60" t="s">
        <v>1214</v>
      </c>
      <c r="I12" s="60"/>
      <c r="J12" s="60" t="s">
        <v>1309</v>
      </c>
      <c r="K12" s="60"/>
    </row>
    <row r="13" spans="1:11" ht="25">
      <c r="F13" s="20" t="s">
        <v>15</v>
      </c>
      <c r="G13" s="20" t="s">
        <v>1263</v>
      </c>
      <c r="H13" s="20" t="s">
        <v>15</v>
      </c>
      <c r="I13" s="20" t="s">
        <v>1263</v>
      </c>
      <c r="J13" s="20" t="s">
        <v>15</v>
      </c>
      <c r="K13" s="20" t="s">
        <v>1263</v>
      </c>
    </row>
    <row r="14" spans="1:11">
      <c r="F14" s="17" t="s">
        <v>36</v>
      </c>
      <c r="G14" s="17" t="s">
        <v>52</v>
      </c>
      <c r="H14" s="17" t="s">
        <v>36</v>
      </c>
      <c r="I14" s="17" t="s">
        <v>52</v>
      </c>
      <c r="J14" s="17" t="s">
        <v>36</v>
      </c>
      <c r="K14" s="17" t="s">
        <v>52</v>
      </c>
    </row>
    <row r="15" spans="1:11">
      <c r="B15" s="46" t="s">
        <v>248</v>
      </c>
      <c r="C15" s="46" t="s">
        <v>249</v>
      </c>
      <c r="D15" s="12" t="s">
        <v>259</v>
      </c>
      <c r="E15" s="17" t="s">
        <v>36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</row>
    <row r="16" spans="1:11">
      <c r="B16" s="47"/>
      <c r="C16" s="47"/>
      <c r="D16" s="12" t="s">
        <v>257</v>
      </c>
      <c r="E16" s="17" t="s">
        <v>52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</row>
    <row r="17" spans="2:11">
      <c r="B17" s="47"/>
      <c r="C17" s="47"/>
      <c r="D17" s="12" t="s">
        <v>904</v>
      </c>
      <c r="E17" s="17" t="s">
        <v>70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</row>
    <row r="18" spans="2:11">
      <c r="B18" s="47"/>
      <c r="C18" s="48"/>
      <c r="D18" s="12" t="s">
        <v>1062</v>
      </c>
      <c r="E18" s="17" t="s">
        <v>81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</row>
    <row r="19" spans="2:11">
      <c r="B19" s="47"/>
      <c r="C19" s="46" t="s">
        <v>906</v>
      </c>
      <c r="D19" s="12" t="s">
        <v>910</v>
      </c>
      <c r="E19" s="17" t="s">
        <v>86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</row>
    <row r="20" spans="2:11" ht="25">
      <c r="B20" s="47"/>
      <c r="C20" s="47"/>
      <c r="D20" s="12" t="s">
        <v>912</v>
      </c>
      <c r="E20" s="17" t="s">
        <v>87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</row>
    <row r="21" spans="2:11">
      <c r="B21" s="47"/>
      <c r="C21" s="47"/>
      <c r="D21" s="12" t="s">
        <v>1261</v>
      </c>
      <c r="E21" s="17" t="s">
        <v>242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</row>
    <row r="22" spans="2:11">
      <c r="B22" s="47"/>
      <c r="C22" s="48"/>
      <c r="D22" s="12" t="s">
        <v>1061</v>
      </c>
      <c r="E22" s="17" t="s">
        <v>243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</row>
    <row r="23" spans="2:11">
      <c r="B23" s="48"/>
      <c r="C23" s="48" t="s">
        <v>264</v>
      </c>
      <c r="D23" s="48"/>
      <c r="E23" s="17" t="s">
        <v>244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</row>
    <row r="24" spans="2:11">
      <c r="B24" s="46" t="s">
        <v>4</v>
      </c>
      <c r="C24" s="48" t="s">
        <v>625</v>
      </c>
      <c r="D24" s="48"/>
      <c r="E24" s="17" t="s">
        <v>39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</row>
    <row r="25" spans="2:11">
      <c r="B25" s="47"/>
      <c r="C25" s="48" t="s">
        <v>1210</v>
      </c>
      <c r="D25" s="48"/>
      <c r="E25" s="17" t="s">
        <v>41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</row>
    <row r="26" spans="2:11">
      <c r="B26" s="47"/>
      <c r="C26" s="48" t="s">
        <v>329</v>
      </c>
      <c r="D26" s="48"/>
      <c r="E26" s="17" t="s">
        <v>42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</row>
    <row r="27" spans="2:11">
      <c r="B27" s="47"/>
      <c r="C27" s="48" t="s">
        <v>321</v>
      </c>
      <c r="D27" s="48"/>
      <c r="E27" s="17" t="s">
        <v>45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</row>
    <row r="28" spans="2:11">
      <c r="B28" s="47"/>
      <c r="C28" s="48" t="s">
        <v>338</v>
      </c>
      <c r="D28" s="48"/>
      <c r="E28" s="17" t="s">
        <v>46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2:11">
      <c r="B29" s="47"/>
      <c r="C29" s="48" t="s">
        <v>904</v>
      </c>
      <c r="D29" s="48"/>
      <c r="E29" s="17" t="s">
        <v>47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</row>
    <row r="30" spans="2:11">
      <c r="B30" s="48"/>
      <c r="C30" s="46" t="s">
        <v>255</v>
      </c>
      <c r="D30" s="48"/>
      <c r="E30" s="17" t="s">
        <v>48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</row>
    <row r="31" spans="2:11">
      <c r="B31" s="46" t="s">
        <v>1060</v>
      </c>
      <c r="C31" s="61"/>
      <c r="D31" s="46"/>
      <c r="E31" s="19" t="s">
        <v>49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F12:G12"/>
    <mergeCell ref="H12:I12"/>
    <mergeCell ref="J12:K12"/>
    <mergeCell ref="B15:B23"/>
    <mergeCell ref="C15:C18"/>
    <mergeCell ref="C19:C22"/>
    <mergeCell ref="C23:D23"/>
    <mergeCell ref="B31:D31"/>
    <mergeCell ref="B24:B30"/>
    <mergeCell ref="C24:D24"/>
    <mergeCell ref="C25:D25"/>
    <mergeCell ref="C26:D26"/>
    <mergeCell ref="C27:D27"/>
    <mergeCell ref="C28:D28"/>
    <mergeCell ref="C29:D29"/>
    <mergeCell ref="C30:D30"/>
  </mergeCells>
  <hyperlinks>
    <hyperlink ref="A1" location="Overview!A1" tooltip="Overview" display="&lt;&lt;" xr:uid="{00000000-0004-0000-1500-000000000000}"/>
  </hyperlink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W28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13.54296875" customWidth="1"/>
    <col min="4" max="4" width="26.81640625" customWidth="1"/>
    <col min="5" max="5" width="8" customWidth="1"/>
    <col min="6" max="23" width="21.54296875" customWidth="1"/>
  </cols>
  <sheetData>
    <row r="1" spans="1:23" ht="13">
      <c r="A1" s="53" t="s">
        <v>254</v>
      </c>
      <c r="B1" s="52"/>
      <c r="C1" s="52"/>
    </row>
    <row r="2" spans="1:23" ht="13">
      <c r="A2" s="53" t="s">
        <v>491</v>
      </c>
      <c r="B2" s="52"/>
      <c r="C2" s="52"/>
    </row>
    <row r="4" spans="1:23">
      <c r="A4" s="54" t="s">
        <v>370</v>
      </c>
      <c r="B4" s="55"/>
      <c r="C4" s="10" t="s">
        <v>43</v>
      </c>
      <c r="D4" s="56" t="s">
        <v>486</v>
      </c>
      <c r="E4" s="56"/>
    </row>
    <row r="5" spans="1:23">
      <c r="A5" s="49" t="s">
        <v>1313</v>
      </c>
      <c r="B5" s="49"/>
      <c r="C5" s="14">
        <v>46112</v>
      </c>
    </row>
    <row r="6" spans="1:23">
      <c r="A6" s="49" t="s">
        <v>1010</v>
      </c>
      <c r="B6" s="49"/>
      <c r="C6" s="13" t="s">
        <v>260</v>
      </c>
    </row>
    <row r="7" spans="1:23">
      <c r="A7" s="2"/>
      <c r="B7" s="2"/>
      <c r="C7" s="15"/>
    </row>
    <row r="8" spans="1:23">
      <c r="A8" s="50" t="s">
        <v>870</v>
      </c>
      <c r="B8" s="50"/>
      <c r="C8" s="16" t="str">
        <f>B11</f>
        <v>660-32</v>
      </c>
    </row>
    <row r="9" spans="1:23">
      <c r="A9" s="6" t="s">
        <v>127</v>
      </c>
    </row>
    <row r="10" spans="1:23">
      <c r="B10" s="51" t="s">
        <v>128</v>
      </c>
      <c r="C10" s="52"/>
      <c r="D10" s="52"/>
      <c r="E10" s="52"/>
      <c r="F10" s="52"/>
      <c r="G10" s="52"/>
      <c r="H10" s="52"/>
      <c r="I10" s="52"/>
    </row>
    <row r="11" spans="1:23">
      <c r="B11" s="9" t="s">
        <v>127</v>
      </c>
    </row>
    <row r="12" spans="1:23">
      <c r="F12" s="60" t="s">
        <v>890</v>
      </c>
      <c r="G12" s="59"/>
      <c r="H12" s="59"/>
      <c r="I12" s="59"/>
      <c r="J12" s="59"/>
      <c r="K12" s="60"/>
      <c r="L12" s="60" t="s">
        <v>891</v>
      </c>
      <c r="M12" s="59"/>
      <c r="N12" s="59"/>
      <c r="O12" s="59"/>
      <c r="P12" s="59"/>
      <c r="Q12" s="60"/>
      <c r="R12" s="60" t="s">
        <v>1309</v>
      </c>
      <c r="S12" s="59"/>
      <c r="T12" s="59"/>
      <c r="U12" s="59"/>
      <c r="V12" s="59"/>
      <c r="W12" s="60"/>
    </row>
    <row r="13" spans="1:23">
      <c r="F13" s="60" t="s">
        <v>509</v>
      </c>
      <c r="G13" s="59"/>
      <c r="H13" s="59"/>
      <c r="I13" s="59"/>
      <c r="J13" s="60"/>
      <c r="K13" s="62" t="s">
        <v>1040</v>
      </c>
      <c r="L13" s="60" t="s">
        <v>509</v>
      </c>
      <c r="M13" s="59"/>
      <c r="N13" s="59"/>
      <c r="O13" s="59"/>
      <c r="P13" s="60"/>
      <c r="Q13" s="62" t="s">
        <v>1040</v>
      </c>
      <c r="R13" s="60" t="s">
        <v>509</v>
      </c>
      <c r="S13" s="59"/>
      <c r="T13" s="59"/>
      <c r="U13" s="59"/>
      <c r="V13" s="60"/>
      <c r="W13" s="62" t="s">
        <v>1040</v>
      </c>
    </row>
    <row r="14" spans="1:23">
      <c r="F14" s="60" t="s">
        <v>326</v>
      </c>
      <c r="G14" s="59"/>
      <c r="H14" s="59"/>
      <c r="I14" s="60"/>
      <c r="J14" s="60" t="s">
        <v>376</v>
      </c>
      <c r="K14" s="47"/>
      <c r="L14" s="60" t="s">
        <v>326</v>
      </c>
      <c r="M14" s="59"/>
      <c r="N14" s="59"/>
      <c r="O14" s="60"/>
      <c r="P14" s="60" t="s">
        <v>376</v>
      </c>
      <c r="Q14" s="47"/>
      <c r="R14" s="60" t="s">
        <v>326</v>
      </c>
      <c r="S14" s="59"/>
      <c r="T14" s="59"/>
      <c r="U14" s="60"/>
      <c r="V14" s="60" t="s">
        <v>376</v>
      </c>
      <c r="W14" s="47"/>
    </row>
    <row r="15" spans="1:23">
      <c r="F15" s="20" t="s">
        <v>864</v>
      </c>
      <c r="G15" s="20" t="s">
        <v>724</v>
      </c>
      <c r="H15" s="20" t="s">
        <v>1199</v>
      </c>
      <c r="I15" s="20" t="s">
        <v>1040</v>
      </c>
      <c r="J15" s="60"/>
      <c r="K15" s="60"/>
      <c r="L15" s="20" t="s">
        <v>864</v>
      </c>
      <c r="M15" s="20" t="s">
        <v>724</v>
      </c>
      <c r="N15" s="20" t="s">
        <v>1199</v>
      </c>
      <c r="O15" s="20" t="s">
        <v>1040</v>
      </c>
      <c r="P15" s="60"/>
      <c r="Q15" s="60"/>
      <c r="R15" s="20" t="s">
        <v>864</v>
      </c>
      <c r="S15" s="20" t="s">
        <v>724</v>
      </c>
      <c r="T15" s="20" t="s">
        <v>1199</v>
      </c>
      <c r="U15" s="20" t="s">
        <v>1040</v>
      </c>
      <c r="V15" s="60"/>
      <c r="W15" s="60"/>
    </row>
    <row r="16" spans="1:23">
      <c r="F16" s="17" t="s">
        <v>36</v>
      </c>
      <c r="G16" s="17" t="s">
        <v>52</v>
      </c>
      <c r="H16" s="17" t="s">
        <v>70</v>
      </c>
      <c r="I16" s="17" t="s">
        <v>81</v>
      </c>
      <c r="J16" s="17" t="s">
        <v>86</v>
      </c>
      <c r="K16" s="17" t="s">
        <v>87</v>
      </c>
      <c r="L16" s="17" t="s">
        <v>36</v>
      </c>
      <c r="M16" s="17" t="s">
        <v>52</v>
      </c>
      <c r="N16" s="17" t="s">
        <v>70</v>
      </c>
      <c r="O16" s="17" t="s">
        <v>81</v>
      </c>
      <c r="P16" s="17" t="s">
        <v>86</v>
      </c>
      <c r="Q16" s="17" t="s">
        <v>87</v>
      </c>
      <c r="R16" s="17" t="s">
        <v>36</v>
      </c>
      <c r="S16" s="17" t="s">
        <v>52</v>
      </c>
      <c r="T16" s="17" t="s">
        <v>70</v>
      </c>
      <c r="U16" s="17" t="s">
        <v>81</v>
      </c>
      <c r="V16" s="17" t="s">
        <v>86</v>
      </c>
      <c r="W16" s="17" t="s">
        <v>87</v>
      </c>
    </row>
    <row r="17" spans="2:23">
      <c r="B17" s="46" t="s">
        <v>702</v>
      </c>
      <c r="C17" s="48" t="s">
        <v>1306</v>
      </c>
      <c r="D17" s="48"/>
      <c r="E17" s="17" t="s">
        <v>36</v>
      </c>
      <c r="F17" s="24">
        <v>302642000</v>
      </c>
      <c r="G17" s="24">
        <v>0</v>
      </c>
      <c r="H17" s="24">
        <v>0</v>
      </c>
      <c r="I17" s="24">
        <v>302642000</v>
      </c>
      <c r="J17" s="24">
        <v>132952000</v>
      </c>
      <c r="K17" s="24">
        <v>435594000</v>
      </c>
      <c r="L17" s="24">
        <v>252349000</v>
      </c>
      <c r="M17" s="24">
        <v>0</v>
      </c>
      <c r="N17" s="24">
        <v>0</v>
      </c>
      <c r="O17" s="24">
        <v>252349000</v>
      </c>
      <c r="P17" s="24">
        <v>124445000</v>
      </c>
      <c r="Q17" s="24">
        <v>376794000</v>
      </c>
      <c r="R17" s="24">
        <v>288777000</v>
      </c>
      <c r="S17" s="24">
        <v>0</v>
      </c>
      <c r="T17" s="24">
        <v>0</v>
      </c>
      <c r="U17" s="24">
        <v>288777000</v>
      </c>
      <c r="V17" s="24">
        <v>127800000</v>
      </c>
      <c r="W17" s="24">
        <v>416577000</v>
      </c>
    </row>
    <row r="18" spans="2:23">
      <c r="B18" s="47"/>
      <c r="C18" s="48" t="s">
        <v>1307</v>
      </c>
      <c r="D18" s="48"/>
      <c r="E18" s="17" t="s">
        <v>52</v>
      </c>
      <c r="F18" s="24">
        <v>33344000</v>
      </c>
      <c r="G18" s="24">
        <v>151667000</v>
      </c>
      <c r="H18" s="24">
        <v>39340000</v>
      </c>
      <c r="I18" s="24">
        <v>224351000</v>
      </c>
      <c r="J18" s="24">
        <v>0</v>
      </c>
      <c r="K18" s="24">
        <v>224351000</v>
      </c>
      <c r="L18" s="24">
        <v>30704000</v>
      </c>
      <c r="M18" s="24">
        <v>142802000</v>
      </c>
      <c r="N18" s="24">
        <v>36774000</v>
      </c>
      <c r="O18" s="24">
        <v>210280000</v>
      </c>
      <c r="P18" s="24">
        <v>0</v>
      </c>
      <c r="Q18" s="24">
        <v>210280000</v>
      </c>
      <c r="R18" s="24">
        <v>32448000</v>
      </c>
      <c r="S18" s="24">
        <v>149559000</v>
      </c>
      <c r="T18" s="24">
        <v>39696000</v>
      </c>
      <c r="U18" s="24">
        <v>221703000</v>
      </c>
      <c r="V18" s="24">
        <v>0</v>
      </c>
      <c r="W18" s="24">
        <v>221703000</v>
      </c>
    </row>
    <row r="19" spans="2:23">
      <c r="B19" s="47"/>
      <c r="C19" s="48" t="s">
        <v>1053</v>
      </c>
      <c r="D19" s="48"/>
      <c r="E19" s="17" t="s">
        <v>70</v>
      </c>
      <c r="F19" s="24">
        <v>335986000</v>
      </c>
      <c r="G19" s="24">
        <v>151667000</v>
      </c>
      <c r="H19" s="24">
        <v>39340000</v>
      </c>
      <c r="I19" s="24">
        <v>526993000</v>
      </c>
      <c r="J19" s="24">
        <v>132952000</v>
      </c>
      <c r="K19" s="24">
        <v>659945000</v>
      </c>
      <c r="L19" s="26">
        <v>283053000</v>
      </c>
      <c r="M19" s="24">
        <v>142802000</v>
      </c>
      <c r="N19" s="24">
        <v>36774000</v>
      </c>
      <c r="O19" s="26">
        <v>462629000</v>
      </c>
      <c r="P19" s="24">
        <v>124445000</v>
      </c>
      <c r="Q19" s="24">
        <v>587074000</v>
      </c>
      <c r="R19" s="24">
        <v>321225000</v>
      </c>
      <c r="S19" s="24">
        <v>149559000</v>
      </c>
      <c r="T19" s="24">
        <v>39696000</v>
      </c>
      <c r="U19" s="24">
        <v>510480000</v>
      </c>
      <c r="V19" s="24">
        <v>127800000</v>
      </c>
      <c r="W19" s="24">
        <v>638280000</v>
      </c>
    </row>
    <row r="20" spans="2:23">
      <c r="B20" s="47"/>
      <c r="C20" s="12"/>
      <c r="D20" s="12" t="s">
        <v>782</v>
      </c>
      <c r="E20" s="17" t="s">
        <v>81</v>
      </c>
      <c r="F20" s="24">
        <v>1052000</v>
      </c>
      <c r="G20" s="24">
        <v>1067000</v>
      </c>
      <c r="H20" s="24">
        <v>225000</v>
      </c>
      <c r="I20" s="24">
        <v>2344000</v>
      </c>
      <c r="J20" s="24">
        <v>0</v>
      </c>
      <c r="K20" s="24">
        <v>2344000</v>
      </c>
      <c r="L20" s="24">
        <v>1347000</v>
      </c>
      <c r="M20" s="24">
        <v>824000</v>
      </c>
      <c r="N20" s="24">
        <v>234000</v>
      </c>
      <c r="O20" s="24">
        <v>2405000</v>
      </c>
      <c r="P20" s="24">
        <v>0</v>
      </c>
      <c r="Q20" s="24">
        <v>2405000</v>
      </c>
      <c r="R20" s="24">
        <v>1141000</v>
      </c>
      <c r="S20" s="24">
        <v>1032000</v>
      </c>
      <c r="T20" s="24">
        <v>275000</v>
      </c>
      <c r="U20" s="24">
        <v>2448000</v>
      </c>
      <c r="V20" s="24">
        <v>0</v>
      </c>
      <c r="W20" s="24">
        <v>2448000</v>
      </c>
    </row>
    <row r="21" spans="2:23" ht="25">
      <c r="B21" s="47"/>
      <c r="C21" s="12"/>
      <c r="D21" s="12" t="s">
        <v>781</v>
      </c>
      <c r="E21" s="17" t="s">
        <v>86</v>
      </c>
      <c r="F21" s="24">
        <v>121000</v>
      </c>
      <c r="G21" s="24">
        <v>0</v>
      </c>
      <c r="H21" s="24">
        <v>76000</v>
      </c>
      <c r="I21" s="24">
        <v>197000</v>
      </c>
      <c r="J21" s="24">
        <v>0</v>
      </c>
      <c r="K21" s="24">
        <v>197000</v>
      </c>
      <c r="L21" s="24">
        <v>45000</v>
      </c>
      <c r="M21" s="24">
        <v>0</v>
      </c>
      <c r="N21" s="24">
        <v>62000</v>
      </c>
      <c r="O21" s="24">
        <v>107000</v>
      </c>
      <c r="P21" s="24">
        <v>0</v>
      </c>
      <c r="Q21" s="24">
        <v>107000</v>
      </c>
      <c r="R21" s="24">
        <v>46000</v>
      </c>
      <c r="S21" s="24">
        <v>0</v>
      </c>
      <c r="T21" s="24">
        <v>70000</v>
      </c>
      <c r="U21" s="24">
        <v>116000</v>
      </c>
      <c r="V21" s="24">
        <v>0</v>
      </c>
      <c r="W21" s="24">
        <v>116000</v>
      </c>
    </row>
    <row r="22" spans="2:23">
      <c r="B22" s="47"/>
      <c r="C22" s="12"/>
      <c r="D22" s="12" t="s">
        <v>779</v>
      </c>
      <c r="E22" s="17" t="s">
        <v>87</v>
      </c>
      <c r="F22" s="24">
        <v>4484000</v>
      </c>
      <c r="G22" s="24">
        <v>3000</v>
      </c>
      <c r="H22" s="24">
        <v>324000</v>
      </c>
      <c r="I22" s="24">
        <v>4811000</v>
      </c>
      <c r="J22" s="24">
        <v>0</v>
      </c>
      <c r="K22" s="24">
        <v>4811000</v>
      </c>
      <c r="L22" s="24">
        <v>5237000</v>
      </c>
      <c r="M22" s="24">
        <v>2000</v>
      </c>
      <c r="N22" s="24">
        <v>301000</v>
      </c>
      <c r="O22" s="24">
        <v>5540000</v>
      </c>
      <c r="P22" s="24">
        <v>0</v>
      </c>
      <c r="Q22" s="24">
        <v>5540000</v>
      </c>
      <c r="R22" s="24">
        <v>4699000</v>
      </c>
      <c r="S22" s="24">
        <v>3000</v>
      </c>
      <c r="T22" s="24">
        <v>279000</v>
      </c>
      <c r="U22" s="24">
        <v>4981000</v>
      </c>
      <c r="V22" s="24">
        <v>0</v>
      </c>
      <c r="W22" s="24">
        <v>4981000</v>
      </c>
    </row>
    <row r="23" spans="2:23">
      <c r="B23" s="48"/>
      <c r="C23" s="12"/>
      <c r="D23" s="12" t="s">
        <v>804</v>
      </c>
      <c r="E23" s="17" t="s">
        <v>242</v>
      </c>
      <c r="F23" s="24">
        <v>5657000</v>
      </c>
      <c r="G23" s="24">
        <v>1070000</v>
      </c>
      <c r="H23" s="24">
        <v>625000</v>
      </c>
      <c r="I23" s="24">
        <v>7352000</v>
      </c>
      <c r="J23" s="24">
        <v>0</v>
      </c>
      <c r="K23" s="24">
        <v>7352000</v>
      </c>
      <c r="L23" s="24">
        <v>6629000</v>
      </c>
      <c r="M23" s="24">
        <v>826000</v>
      </c>
      <c r="N23" s="24">
        <v>597000</v>
      </c>
      <c r="O23" s="24">
        <v>8052000</v>
      </c>
      <c r="P23" s="24">
        <v>0</v>
      </c>
      <c r="Q23" s="24">
        <v>8052000</v>
      </c>
      <c r="R23" s="24">
        <v>5886000</v>
      </c>
      <c r="S23" s="24">
        <v>1035000</v>
      </c>
      <c r="T23" s="24">
        <v>624000</v>
      </c>
      <c r="U23" s="24">
        <v>7545000</v>
      </c>
      <c r="V23" s="24">
        <v>0</v>
      </c>
      <c r="W23" s="24">
        <v>7545000</v>
      </c>
    </row>
    <row r="24" spans="2:23">
      <c r="B24" s="46" t="s">
        <v>510</v>
      </c>
      <c r="C24" s="48" t="s">
        <v>1306</v>
      </c>
      <c r="D24" s="48"/>
      <c r="E24" s="17" t="s">
        <v>243</v>
      </c>
      <c r="F24" s="24">
        <v>4473000</v>
      </c>
      <c r="G24" s="24">
        <v>0</v>
      </c>
      <c r="H24" s="24">
        <v>0</v>
      </c>
      <c r="I24" s="24">
        <v>4473000</v>
      </c>
      <c r="J24" s="24">
        <v>52000</v>
      </c>
      <c r="K24" s="24">
        <v>4525000</v>
      </c>
      <c r="L24" s="24">
        <v>4126000</v>
      </c>
      <c r="M24" s="24">
        <v>0</v>
      </c>
      <c r="N24" s="24">
        <v>0</v>
      </c>
      <c r="O24" s="24">
        <v>4126000</v>
      </c>
      <c r="P24" s="24">
        <v>31000</v>
      </c>
      <c r="Q24" s="24">
        <v>4157000</v>
      </c>
      <c r="R24" s="24">
        <v>4361000</v>
      </c>
      <c r="S24" s="24">
        <v>0</v>
      </c>
      <c r="T24" s="24">
        <v>0</v>
      </c>
      <c r="U24" s="24">
        <v>4361000</v>
      </c>
      <c r="V24" s="24">
        <v>52000</v>
      </c>
      <c r="W24" s="24">
        <v>4413000</v>
      </c>
    </row>
    <row r="25" spans="2:23">
      <c r="B25" s="47"/>
      <c r="C25" s="48" t="s">
        <v>1307</v>
      </c>
      <c r="D25" s="48"/>
      <c r="E25" s="17" t="s">
        <v>244</v>
      </c>
      <c r="F25" s="24">
        <v>984000</v>
      </c>
      <c r="G25" s="24">
        <v>650000</v>
      </c>
      <c r="H25" s="24">
        <v>1619000</v>
      </c>
      <c r="I25" s="24">
        <v>3253000</v>
      </c>
      <c r="J25" s="24">
        <v>0</v>
      </c>
      <c r="K25" s="24">
        <v>3253000</v>
      </c>
      <c r="L25" s="24">
        <v>868000</v>
      </c>
      <c r="M25" s="24">
        <v>639000</v>
      </c>
      <c r="N25" s="24">
        <v>1402000</v>
      </c>
      <c r="O25" s="24">
        <v>2909000</v>
      </c>
      <c r="P25" s="24">
        <v>0</v>
      </c>
      <c r="Q25" s="24">
        <v>2909000</v>
      </c>
      <c r="R25" s="24">
        <v>994000</v>
      </c>
      <c r="S25" s="24">
        <v>667000</v>
      </c>
      <c r="T25" s="24">
        <v>1577000</v>
      </c>
      <c r="U25" s="24">
        <v>3238000</v>
      </c>
      <c r="V25" s="24">
        <v>0</v>
      </c>
      <c r="W25" s="24">
        <v>3238000</v>
      </c>
    </row>
    <row r="26" spans="2:23">
      <c r="B26" s="47"/>
      <c r="C26" s="48" t="s">
        <v>1051</v>
      </c>
      <c r="D26" s="48"/>
      <c r="E26" s="17" t="s">
        <v>39</v>
      </c>
      <c r="F26" s="24">
        <v>5457000</v>
      </c>
      <c r="G26" s="24">
        <v>650000</v>
      </c>
      <c r="H26" s="24">
        <v>1619000</v>
      </c>
      <c r="I26" s="24">
        <v>7726000</v>
      </c>
      <c r="J26" s="24">
        <v>52000</v>
      </c>
      <c r="K26" s="24">
        <v>7778000</v>
      </c>
      <c r="L26" s="24">
        <v>4994000</v>
      </c>
      <c r="M26" s="24">
        <v>639000</v>
      </c>
      <c r="N26" s="24">
        <v>1402000</v>
      </c>
      <c r="O26" s="24">
        <v>7035000</v>
      </c>
      <c r="P26" s="24">
        <v>31000</v>
      </c>
      <c r="Q26" s="24">
        <v>7066000</v>
      </c>
      <c r="R26" s="24">
        <v>5355000</v>
      </c>
      <c r="S26" s="24">
        <v>667000</v>
      </c>
      <c r="T26" s="24">
        <v>1577000</v>
      </c>
      <c r="U26" s="24">
        <v>7599000</v>
      </c>
      <c r="V26" s="24">
        <v>52000</v>
      </c>
      <c r="W26" s="24">
        <v>7651000</v>
      </c>
    </row>
    <row r="27" spans="2:23">
      <c r="B27" s="47"/>
      <c r="C27" s="12"/>
      <c r="D27" s="12" t="s">
        <v>762</v>
      </c>
      <c r="E27" s="17" t="s">
        <v>41</v>
      </c>
      <c r="F27" s="24">
        <v>376000</v>
      </c>
      <c r="G27" s="24">
        <v>86000</v>
      </c>
      <c r="H27" s="24">
        <v>149000</v>
      </c>
      <c r="I27" s="24">
        <v>611000</v>
      </c>
      <c r="J27" s="24">
        <v>0</v>
      </c>
      <c r="K27" s="24">
        <v>611000</v>
      </c>
      <c r="L27" s="24">
        <v>452000</v>
      </c>
      <c r="M27" s="24">
        <v>80000</v>
      </c>
      <c r="N27" s="24">
        <v>157000</v>
      </c>
      <c r="O27" s="24">
        <v>689000</v>
      </c>
      <c r="P27" s="24">
        <v>0</v>
      </c>
      <c r="Q27" s="24">
        <v>689000</v>
      </c>
      <c r="R27" s="24">
        <v>371000</v>
      </c>
      <c r="S27" s="24">
        <v>88000</v>
      </c>
      <c r="T27" s="24">
        <v>166000</v>
      </c>
      <c r="U27" s="24">
        <v>625000</v>
      </c>
      <c r="V27" s="24">
        <v>0</v>
      </c>
      <c r="W27" s="24">
        <v>625000</v>
      </c>
    </row>
    <row r="28" spans="2:23">
      <c r="B28" s="46"/>
      <c r="C28" s="11"/>
      <c r="D28" s="11" t="s">
        <v>761</v>
      </c>
      <c r="E28" s="19" t="s">
        <v>42</v>
      </c>
      <c r="F28" s="27">
        <v>374000</v>
      </c>
      <c r="G28" s="27">
        <v>0</v>
      </c>
      <c r="H28" s="27">
        <v>103000</v>
      </c>
      <c r="I28" s="27">
        <v>477000</v>
      </c>
      <c r="J28" s="27">
        <v>0</v>
      </c>
      <c r="K28" s="27">
        <v>477000</v>
      </c>
      <c r="L28" s="27">
        <v>492000</v>
      </c>
      <c r="M28" s="27">
        <v>0</v>
      </c>
      <c r="N28" s="27">
        <v>95000</v>
      </c>
      <c r="O28" s="27">
        <v>587000</v>
      </c>
      <c r="P28" s="27">
        <v>0</v>
      </c>
      <c r="Q28" s="27">
        <v>587000</v>
      </c>
      <c r="R28" s="27">
        <v>431000</v>
      </c>
      <c r="S28" s="27">
        <v>0</v>
      </c>
      <c r="T28" s="27">
        <v>90000</v>
      </c>
      <c r="U28" s="27">
        <v>521000</v>
      </c>
      <c r="V28" s="27">
        <v>0</v>
      </c>
      <c r="W28" s="27">
        <v>521000</v>
      </c>
    </row>
  </sheetData>
  <mergeCells count="31">
    <mergeCell ref="A1:C1"/>
    <mergeCell ref="A2:C2"/>
    <mergeCell ref="A4:B4"/>
    <mergeCell ref="D4:E4"/>
    <mergeCell ref="A5:B5"/>
    <mergeCell ref="A6:B6"/>
    <mergeCell ref="A8:B8"/>
    <mergeCell ref="B10:I10"/>
    <mergeCell ref="F12:K12"/>
    <mergeCell ref="L12:Q12"/>
    <mergeCell ref="R12:W12"/>
    <mergeCell ref="F13:J13"/>
    <mergeCell ref="K13:K15"/>
    <mergeCell ref="L13:P13"/>
    <mergeCell ref="Q13:Q15"/>
    <mergeCell ref="R13:V13"/>
    <mergeCell ref="W13:W15"/>
    <mergeCell ref="F14:I14"/>
    <mergeCell ref="J14:J15"/>
    <mergeCell ref="L14:O14"/>
    <mergeCell ref="P14:P15"/>
    <mergeCell ref="R14:U14"/>
    <mergeCell ref="V14:V15"/>
    <mergeCell ref="B17:B23"/>
    <mergeCell ref="C17:D17"/>
    <mergeCell ref="C18:D18"/>
    <mergeCell ref="C19:D19"/>
    <mergeCell ref="B24:B28"/>
    <mergeCell ref="C24:D24"/>
    <mergeCell ref="C25:D25"/>
    <mergeCell ref="C26:D26"/>
  </mergeCells>
  <hyperlinks>
    <hyperlink ref="A1" location="Overview!A1" tooltip="Overview" display="&lt;&lt;" xr:uid="{00000000-0004-0000-1600-000000000000}"/>
  </hyperlinks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AA25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31.1796875" customWidth="1"/>
    <col min="3" max="3" width="8" customWidth="1"/>
    <col min="4" max="27" width="21.54296875" customWidth="1"/>
  </cols>
  <sheetData>
    <row r="1" spans="1:27" ht="13">
      <c r="A1" s="53" t="s">
        <v>254</v>
      </c>
      <c r="B1" s="52"/>
      <c r="C1" s="52"/>
    </row>
    <row r="2" spans="1:27" ht="13">
      <c r="A2" s="53" t="s">
        <v>491</v>
      </c>
      <c r="B2" s="52"/>
      <c r="C2" s="52"/>
    </row>
    <row r="4" spans="1:27">
      <c r="A4" s="54" t="s">
        <v>370</v>
      </c>
      <c r="B4" s="55"/>
      <c r="C4" s="10" t="s">
        <v>43</v>
      </c>
      <c r="D4" s="56" t="s">
        <v>486</v>
      </c>
      <c r="E4" s="56"/>
    </row>
    <row r="5" spans="1:27">
      <c r="A5" s="49" t="s">
        <v>1313</v>
      </c>
      <c r="B5" s="49"/>
      <c r="C5" s="14">
        <v>46112</v>
      </c>
    </row>
    <row r="6" spans="1:27">
      <c r="A6" s="49" t="s">
        <v>1010</v>
      </c>
      <c r="B6" s="49"/>
      <c r="C6" s="13" t="s">
        <v>260</v>
      </c>
    </row>
    <row r="7" spans="1:27">
      <c r="A7" s="2"/>
      <c r="B7" s="2"/>
      <c r="C7" s="15"/>
    </row>
    <row r="8" spans="1:27">
      <c r="A8" s="50" t="s">
        <v>870</v>
      </c>
      <c r="B8" s="50"/>
      <c r="C8" s="16" t="str">
        <f>B11</f>
        <v>660-33</v>
      </c>
    </row>
    <row r="9" spans="1:27">
      <c r="A9" s="6" t="s">
        <v>129</v>
      </c>
    </row>
    <row r="10" spans="1:27">
      <c r="B10" s="51" t="s">
        <v>130</v>
      </c>
      <c r="C10" s="52"/>
      <c r="D10" s="52"/>
      <c r="E10" s="52"/>
      <c r="F10" s="52"/>
      <c r="G10" s="52"/>
      <c r="H10" s="52"/>
      <c r="I10" s="52"/>
    </row>
    <row r="11" spans="1:27">
      <c r="B11" s="9" t="s">
        <v>129</v>
      </c>
    </row>
    <row r="12" spans="1:27">
      <c r="D12" s="60" t="s">
        <v>1320</v>
      </c>
      <c r="E12" s="59"/>
      <c r="F12" s="59"/>
      <c r="G12" s="59"/>
      <c r="H12" s="59"/>
      <c r="I12" s="60"/>
      <c r="J12" s="60" t="s">
        <v>1214</v>
      </c>
      <c r="K12" s="59"/>
      <c r="L12" s="59"/>
      <c r="M12" s="59"/>
      <c r="N12" s="59"/>
      <c r="O12" s="60"/>
      <c r="P12" s="60" t="s">
        <v>890</v>
      </c>
      <c r="Q12" s="59"/>
      <c r="R12" s="59"/>
      <c r="S12" s="59"/>
      <c r="T12" s="59"/>
      <c r="U12" s="60"/>
      <c r="V12" s="60" t="s">
        <v>891</v>
      </c>
      <c r="W12" s="59"/>
      <c r="X12" s="59"/>
      <c r="Y12" s="59"/>
      <c r="Z12" s="59"/>
      <c r="AA12" s="60"/>
    </row>
    <row r="13" spans="1:27">
      <c r="D13" s="60" t="s">
        <v>509</v>
      </c>
      <c r="E13" s="59"/>
      <c r="F13" s="59"/>
      <c r="G13" s="59"/>
      <c r="H13" s="60"/>
      <c r="I13" s="62" t="s">
        <v>1040</v>
      </c>
      <c r="J13" s="60" t="s">
        <v>509</v>
      </c>
      <c r="K13" s="59"/>
      <c r="L13" s="59"/>
      <c r="M13" s="59"/>
      <c r="N13" s="60"/>
      <c r="O13" s="62" t="s">
        <v>1040</v>
      </c>
      <c r="P13" s="60" t="s">
        <v>509</v>
      </c>
      <c r="Q13" s="59"/>
      <c r="R13" s="59"/>
      <c r="S13" s="59"/>
      <c r="T13" s="60"/>
      <c r="U13" s="62" t="s">
        <v>1040</v>
      </c>
      <c r="V13" s="60" t="s">
        <v>509</v>
      </c>
      <c r="W13" s="59"/>
      <c r="X13" s="59"/>
      <c r="Y13" s="59"/>
      <c r="Z13" s="60"/>
      <c r="AA13" s="62" t="s">
        <v>1040</v>
      </c>
    </row>
    <row r="14" spans="1:27">
      <c r="D14" s="60" t="s">
        <v>326</v>
      </c>
      <c r="E14" s="59"/>
      <c r="F14" s="59"/>
      <c r="G14" s="60"/>
      <c r="H14" s="60" t="s">
        <v>376</v>
      </c>
      <c r="I14" s="47"/>
      <c r="J14" s="60" t="s">
        <v>326</v>
      </c>
      <c r="K14" s="59"/>
      <c r="L14" s="59"/>
      <c r="M14" s="60"/>
      <c r="N14" s="60" t="s">
        <v>376</v>
      </c>
      <c r="O14" s="47"/>
      <c r="P14" s="60" t="s">
        <v>326</v>
      </c>
      <c r="Q14" s="59"/>
      <c r="R14" s="59"/>
      <c r="S14" s="60"/>
      <c r="T14" s="60" t="s">
        <v>376</v>
      </c>
      <c r="U14" s="47"/>
      <c r="V14" s="60" t="s">
        <v>326</v>
      </c>
      <c r="W14" s="59"/>
      <c r="X14" s="59"/>
      <c r="Y14" s="60"/>
      <c r="Z14" s="60" t="s">
        <v>376</v>
      </c>
      <c r="AA14" s="47"/>
    </row>
    <row r="15" spans="1:27">
      <c r="D15" s="20" t="s">
        <v>864</v>
      </c>
      <c r="E15" s="20" t="s">
        <v>724</v>
      </c>
      <c r="F15" s="20" t="s">
        <v>1199</v>
      </c>
      <c r="G15" s="20" t="s">
        <v>1040</v>
      </c>
      <c r="H15" s="60"/>
      <c r="I15" s="60"/>
      <c r="J15" s="20" t="s">
        <v>864</v>
      </c>
      <c r="K15" s="20" t="s">
        <v>724</v>
      </c>
      <c r="L15" s="20" t="s">
        <v>1199</v>
      </c>
      <c r="M15" s="20" t="s">
        <v>1040</v>
      </c>
      <c r="N15" s="60"/>
      <c r="O15" s="60"/>
      <c r="P15" s="20" t="s">
        <v>864</v>
      </c>
      <c r="Q15" s="20" t="s">
        <v>724</v>
      </c>
      <c r="R15" s="20" t="s">
        <v>1199</v>
      </c>
      <c r="S15" s="20" t="s">
        <v>1040</v>
      </c>
      <c r="T15" s="60"/>
      <c r="U15" s="60"/>
      <c r="V15" s="20" t="s">
        <v>864</v>
      </c>
      <c r="W15" s="20" t="s">
        <v>724</v>
      </c>
      <c r="X15" s="20" t="s">
        <v>1199</v>
      </c>
      <c r="Y15" s="20" t="s">
        <v>1040</v>
      </c>
      <c r="Z15" s="60"/>
      <c r="AA15" s="60"/>
    </row>
    <row r="16" spans="1:27">
      <c r="D16" s="17" t="s">
        <v>36</v>
      </c>
      <c r="E16" s="17" t="s">
        <v>52</v>
      </c>
      <c r="F16" s="17" t="s">
        <v>70</v>
      </c>
      <c r="G16" s="17" t="s">
        <v>81</v>
      </c>
      <c r="H16" s="17" t="s">
        <v>86</v>
      </c>
      <c r="I16" s="17" t="s">
        <v>87</v>
      </c>
      <c r="J16" s="17" t="s">
        <v>36</v>
      </c>
      <c r="K16" s="17" t="s">
        <v>52</v>
      </c>
      <c r="L16" s="17" t="s">
        <v>70</v>
      </c>
      <c r="M16" s="17" t="s">
        <v>81</v>
      </c>
      <c r="N16" s="17" t="s">
        <v>86</v>
      </c>
      <c r="O16" s="17" t="s">
        <v>87</v>
      </c>
      <c r="P16" s="17" t="s">
        <v>242</v>
      </c>
      <c r="Q16" s="17" t="s">
        <v>243</v>
      </c>
      <c r="R16" s="17" t="s">
        <v>244</v>
      </c>
      <c r="S16" s="17" t="s">
        <v>39</v>
      </c>
      <c r="T16" s="17" t="s">
        <v>41</v>
      </c>
      <c r="U16" s="17" t="s">
        <v>42</v>
      </c>
      <c r="V16" s="17" t="s">
        <v>242</v>
      </c>
      <c r="W16" s="17" t="s">
        <v>243</v>
      </c>
      <c r="X16" s="17" t="s">
        <v>244</v>
      </c>
      <c r="Y16" s="17" t="s">
        <v>39</v>
      </c>
      <c r="Z16" s="17" t="s">
        <v>41</v>
      </c>
      <c r="AA16" s="17" t="s">
        <v>42</v>
      </c>
    </row>
    <row r="17" spans="2:27" ht="25">
      <c r="B17" s="12" t="s">
        <v>701</v>
      </c>
      <c r="C17" s="17" t="s">
        <v>36</v>
      </c>
      <c r="D17" s="24">
        <v>6394000</v>
      </c>
      <c r="E17" s="24">
        <v>760000</v>
      </c>
      <c r="F17" s="24">
        <v>1630000</v>
      </c>
      <c r="G17" s="24">
        <v>8784000</v>
      </c>
      <c r="H17" s="24">
        <v>56000</v>
      </c>
      <c r="I17" s="24">
        <v>8840000</v>
      </c>
      <c r="J17" s="24">
        <v>5885000</v>
      </c>
      <c r="K17" s="24">
        <v>675000</v>
      </c>
      <c r="L17" s="24">
        <v>1343000</v>
      </c>
      <c r="M17" s="24">
        <v>7903000</v>
      </c>
      <c r="N17" s="24">
        <v>33000</v>
      </c>
      <c r="O17" s="24">
        <v>7936000</v>
      </c>
      <c r="P17" s="24">
        <v>6394000</v>
      </c>
      <c r="Q17" s="24">
        <v>760000</v>
      </c>
      <c r="R17" s="24">
        <v>1630000</v>
      </c>
      <c r="S17" s="24">
        <v>8784000</v>
      </c>
      <c r="T17" s="24">
        <v>56000</v>
      </c>
      <c r="U17" s="24">
        <v>8840000</v>
      </c>
      <c r="V17" s="24">
        <v>5885000</v>
      </c>
      <c r="W17" s="24">
        <v>675000</v>
      </c>
      <c r="X17" s="24">
        <v>1343000</v>
      </c>
      <c r="Y17" s="24">
        <v>7903000</v>
      </c>
      <c r="Z17" s="24">
        <v>33000</v>
      </c>
      <c r="AA17" s="24">
        <v>7936000</v>
      </c>
    </row>
    <row r="18" spans="2:27">
      <c r="B18" s="12" t="s">
        <v>440</v>
      </c>
      <c r="C18" s="17" t="s">
        <v>52</v>
      </c>
      <c r="D18" s="24">
        <v>-62000</v>
      </c>
      <c r="E18" s="24">
        <v>-17000</v>
      </c>
      <c r="F18" s="24">
        <v>115000</v>
      </c>
      <c r="G18" s="24">
        <v>36000</v>
      </c>
      <c r="H18" s="24">
        <v>-1000</v>
      </c>
      <c r="I18" s="24">
        <v>35000</v>
      </c>
      <c r="J18" s="24">
        <v>37000</v>
      </c>
      <c r="K18" s="24">
        <v>63000</v>
      </c>
      <c r="L18" s="24">
        <v>160000</v>
      </c>
      <c r="M18" s="24">
        <v>260000</v>
      </c>
      <c r="N18" s="24">
        <v>2000</v>
      </c>
      <c r="O18" s="24">
        <v>262000</v>
      </c>
      <c r="P18" s="24">
        <v>-62000</v>
      </c>
      <c r="Q18" s="24">
        <v>-17000</v>
      </c>
      <c r="R18" s="24">
        <v>115000</v>
      </c>
      <c r="S18" s="24">
        <v>36000</v>
      </c>
      <c r="T18" s="24">
        <v>-1000</v>
      </c>
      <c r="U18" s="24">
        <v>35000</v>
      </c>
      <c r="V18" s="24">
        <v>37000</v>
      </c>
      <c r="W18" s="24">
        <v>63000</v>
      </c>
      <c r="X18" s="24">
        <v>160000</v>
      </c>
      <c r="Y18" s="24">
        <v>260000</v>
      </c>
      <c r="Z18" s="24">
        <v>2000</v>
      </c>
      <c r="AA18" s="24">
        <v>262000</v>
      </c>
    </row>
    <row r="19" spans="2:27">
      <c r="B19" s="12" t="s">
        <v>829</v>
      </c>
      <c r="C19" s="17" t="s">
        <v>70</v>
      </c>
      <c r="D19" s="24">
        <v>-157000</v>
      </c>
      <c r="E19" s="24">
        <v>0</v>
      </c>
      <c r="F19" s="24">
        <v>-185000</v>
      </c>
      <c r="G19" s="24">
        <v>-342000</v>
      </c>
      <c r="H19" s="24">
        <v>0</v>
      </c>
      <c r="I19" s="24">
        <v>-342000</v>
      </c>
      <c r="J19" s="24">
        <v>-150000</v>
      </c>
      <c r="K19" s="24">
        <v>0</v>
      </c>
      <c r="L19" s="24">
        <v>-166000</v>
      </c>
      <c r="M19" s="24">
        <v>-316000</v>
      </c>
      <c r="N19" s="24">
        <v>0</v>
      </c>
      <c r="O19" s="24">
        <v>-316000</v>
      </c>
      <c r="P19" s="24">
        <v>-157000</v>
      </c>
      <c r="Q19" s="24">
        <v>0</v>
      </c>
      <c r="R19" s="24">
        <v>-185000</v>
      </c>
      <c r="S19" s="24">
        <v>-342000</v>
      </c>
      <c r="T19" s="24">
        <v>0</v>
      </c>
      <c r="U19" s="24">
        <v>-342000</v>
      </c>
      <c r="V19" s="24">
        <v>-150000</v>
      </c>
      <c r="W19" s="24">
        <v>0</v>
      </c>
      <c r="X19" s="24">
        <v>-166000</v>
      </c>
      <c r="Y19" s="24">
        <v>-316000</v>
      </c>
      <c r="Z19" s="24">
        <v>0</v>
      </c>
      <c r="AA19" s="24">
        <v>-316000</v>
      </c>
    </row>
    <row r="20" spans="2:27" ht="25">
      <c r="B20" s="12" t="s">
        <v>397</v>
      </c>
      <c r="C20" s="17" t="s">
        <v>81</v>
      </c>
      <c r="D20" s="24">
        <v>264000</v>
      </c>
      <c r="E20" s="24">
        <v>0</v>
      </c>
      <c r="F20" s="24">
        <v>114000</v>
      </c>
      <c r="G20" s="24">
        <v>378000</v>
      </c>
      <c r="H20" s="24">
        <v>0</v>
      </c>
      <c r="I20" s="24">
        <v>378000</v>
      </c>
      <c r="J20" s="24">
        <v>127000</v>
      </c>
      <c r="K20" s="24">
        <v>0</v>
      </c>
      <c r="L20" s="24">
        <v>110000</v>
      </c>
      <c r="M20" s="24">
        <v>237000</v>
      </c>
      <c r="N20" s="24">
        <v>0</v>
      </c>
      <c r="O20" s="24">
        <v>237000</v>
      </c>
      <c r="P20" s="24">
        <v>264000</v>
      </c>
      <c r="Q20" s="24">
        <v>0</v>
      </c>
      <c r="R20" s="24">
        <v>114000</v>
      </c>
      <c r="S20" s="24">
        <v>378000</v>
      </c>
      <c r="T20" s="24">
        <v>0</v>
      </c>
      <c r="U20" s="24">
        <v>378000</v>
      </c>
      <c r="V20" s="24">
        <v>127000</v>
      </c>
      <c r="W20" s="24">
        <v>0</v>
      </c>
      <c r="X20" s="24">
        <v>110000</v>
      </c>
      <c r="Y20" s="24">
        <v>237000</v>
      </c>
      <c r="Z20" s="24">
        <v>0</v>
      </c>
      <c r="AA20" s="24">
        <v>237000</v>
      </c>
    </row>
    <row r="21" spans="2:27">
      <c r="B21" s="12" t="s">
        <v>830</v>
      </c>
      <c r="C21" s="17" t="s">
        <v>86</v>
      </c>
      <c r="D21" s="24">
        <v>107000</v>
      </c>
      <c r="E21" s="24">
        <v>0</v>
      </c>
      <c r="F21" s="24">
        <v>-71000</v>
      </c>
      <c r="G21" s="24">
        <v>36000</v>
      </c>
      <c r="H21" s="24">
        <v>0</v>
      </c>
      <c r="I21" s="24">
        <v>36000</v>
      </c>
      <c r="J21" s="24">
        <v>-23000</v>
      </c>
      <c r="K21" s="24">
        <v>0</v>
      </c>
      <c r="L21" s="24">
        <v>-56000</v>
      </c>
      <c r="M21" s="24">
        <v>-79000</v>
      </c>
      <c r="N21" s="24">
        <v>0</v>
      </c>
      <c r="O21" s="24">
        <v>-79000</v>
      </c>
      <c r="P21" s="24">
        <v>107000</v>
      </c>
      <c r="Q21" s="24">
        <v>0</v>
      </c>
      <c r="R21" s="24">
        <v>-71000</v>
      </c>
      <c r="S21" s="24">
        <v>36000</v>
      </c>
      <c r="T21" s="24">
        <v>0</v>
      </c>
      <c r="U21" s="24">
        <v>36000</v>
      </c>
      <c r="V21" s="24">
        <v>-23000</v>
      </c>
      <c r="W21" s="24">
        <v>0</v>
      </c>
      <c r="X21" s="24">
        <v>-56000</v>
      </c>
      <c r="Y21" s="24">
        <v>-79000</v>
      </c>
      <c r="Z21" s="24">
        <v>0</v>
      </c>
      <c r="AA21" s="24">
        <v>-79000</v>
      </c>
    </row>
    <row r="22" spans="2:27">
      <c r="B22" s="12" t="s">
        <v>556</v>
      </c>
      <c r="C22" s="17" t="s">
        <v>87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</row>
    <row r="23" spans="2:27">
      <c r="B23" s="12" t="s">
        <v>304</v>
      </c>
      <c r="C23" s="17" t="s">
        <v>242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</row>
    <row r="24" spans="2:27" ht="25">
      <c r="B24" s="12" t="s">
        <v>695</v>
      </c>
      <c r="C24" s="17" t="s">
        <v>243</v>
      </c>
      <c r="D24" s="24">
        <v>6439000</v>
      </c>
      <c r="E24" s="24">
        <v>743000</v>
      </c>
      <c r="F24" s="24">
        <v>1674000</v>
      </c>
      <c r="G24" s="24">
        <v>8856000</v>
      </c>
      <c r="H24" s="24">
        <v>55000</v>
      </c>
      <c r="I24" s="24">
        <v>8911000</v>
      </c>
      <c r="J24" s="24">
        <v>5899000</v>
      </c>
      <c r="K24" s="24">
        <v>738000</v>
      </c>
      <c r="L24" s="24">
        <v>1447000</v>
      </c>
      <c r="M24" s="24">
        <v>8084000</v>
      </c>
      <c r="N24" s="24">
        <v>35000</v>
      </c>
      <c r="O24" s="24">
        <v>8119000</v>
      </c>
      <c r="P24" s="27">
        <v>6439000</v>
      </c>
      <c r="Q24" s="27">
        <v>743000</v>
      </c>
      <c r="R24" s="27">
        <v>1674000</v>
      </c>
      <c r="S24" s="27">
        <v>8856000</v>
      </c>
      <c r="T24" s="27">
        <v>55000</v>
      </c>
      <c r="U24" s="27">
        <v>8911000</v>
      </c>
      <c r="V24" s="27">
        <v>5899000</v>
      </c>
      <c r="W24" s="27">
        <v>738000</v>
      </c>
      <c r="X24" s="27">
        <v>1447000</v>
      </c>
      <c r="Y24" s="27">
        <v>8084000</v>
      </c>
      <c r="Z24" s="27">
        <v>35000</v>
      </c>
      <c r="AA24" s="27">
        <v>8119000</v>
      </c>
    </row>
    <row r="25" spans="2:27">
      <c r="B25" s="11" t="s">
        <v>763</v>
      </c>
      <c r="C25" s="19" t="s">
        <v>244</v>
      </c>
      <c r="D25" s="27">
        <v>982000</v>
      </c>
      <c r="E25" s="27">
        <v>93000</v>
      </c>
      <c r="F25" s="27">
        <v>55000</v>
      </c>
      <c r="G25" s="27">
        <v>1130000</v>
      </c>
      <c r="H25" s="27">
        <v>3000</v>
      </c>
      <c r="I25" s="27">
        <v>1133000</v>
      </c>
      <c r="J25" s="27">
        <v>905000</v>
      </c>
      <c r="K25" s="27">
        <v>99000</v>
      </c>
      <c r="L25" s="27">
        <v>45000</v>
      </c>
      <c r="M25" s="27">
        <v>1049000</v>
      </c>
      <c r="N25" s="27">
        <v>4000</v>
      </c>
      <c r="O25" s="27">
        <v>1053000</v>
      </c>
    </row>
  </sheetData>
  <mergeCells count="28">
    <mergeCell ref="A1:C1"/>
    <mergeCell ref="A2:C2"/>
    <mergeCell ref="A4:B4"/>
    <mergeCell ref="D4:E4"/>
    <mergeCell ref="A5:B5"/>
    <mergeCell ref="P14:S14"/>
    <mergeCell ref="T14:T15"/>
    <mergeCell ref="A6:B6"/>
    <mergeCell ref="A8:B8"/>
    <mergeCell ref="B10:I10"/>
    <mergeCell ref="D12:I12"/>
    <mergeCell ref="J12:O12"/>
    <mergeCell ref="V14:Y14"/>
    <mergeCell ref="Z14:Z15"/>
    <mergeCell ref="P12:U12"/>
    <mergeCell ref="V12:AA12"/>
    <mergeCell ref="D13:H13"/>
    <mergeCell ref="I13:I15"/>
    <mergeCell ref="J13:N13"/>
    <mergeCell ref="O13:O15"/>
    <mergeCell ref="P13:T13"/>
    <mergeCell ref="U13:U15"/>
    <mergeCell ref="V13:Z13"/>
    <mergeCell ref="AA13:AA15"/>
    <mergeCell ref="D14:G14"/>
    <mergeCell ref="H14:H15"/>
    <mergeCell ref="J14:M14"/>
    <mergeCell ref="N14:N15"/>
  </mergeCells>
  <hyperlinks>
    <hyperlink ref="A1" location="Overview!A1" tooltip="Overview" display="&lt;&lt;" xr:uid="{00000000-0004-0000-1700-000000000000}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K23"/>
  <sheetViews>
    <sheetView workbookViewId="0">
      <selection activeCell="D54" sqref="D54"/>
    </sheetView>
  </sheetViews>
  <sheetFormatPr defaultColWidth="11.453125" defaultRowHeight="12.5"/>
  <cols>
    <col min="1" max="1" width="20.26953125" customWidth="1"/>
    <col min="2" max="2" width="25.1796875" customWidth="1"/>
    <col min="3" max="11" width="21.54296875" customWidth="1"/>
  </cols>
  <sheetData>
    <row r="1" spans="1:11" ht="13">
      <c r="A1" s="53" t="s">
        <v>254</v>
      </c>
      <c r="B1" s="52"/>
      <c r="C1" s="52"/>
    </row>
    <row r="2" spans="1:11" ht="13">
      <c r="A2" s="53" t="s">
        <v>491</v>
      </c>
      <c r="B2" s="52"/>
      <c r="C2" s="52"/>
    </row>
    <row r="4" spans="1:11">
      <c r="A4" s="54" t="s">
        <v>370</v>
      </c>
      <c r="B4" s="55"/>
      <c r="C4" s="10" t="s">
        <v>43</v>
      </c>
      <c r="D4" s="56" t="s">
        <v>486</v>
      </c>
      <c r="E4" s="56"/>
    </row>
    <row r="5" spans="1:11">
      <c r="A5" s="49" t="s">
        <v>1313</v>
      </c>
      <c r="B5" s="49"/>
      <c r="C5" s="14">
        <v>46112</v>
      </c>
    </row>
    <row r="6" spans="1:11">
      <c r="A6" s="49" t="s">
        <v>1010</v>
      </c>
      <c r="B6" s="49"/>
      <c r="C6" s="13" t="s">
        <v>260</v>
      </c>
    </row>
    <row r="7" spans="1:11">
      <c r="A7" s="2"/>
      <c r="B7" s="2"/>
      <c r="C7" s="15"/>
    </row>
    <row r="8" spans="1:11">
      <c r="A8" s="50" t="s">
        <v>870</v>
      </c>
      <c r="B8" s="50"/>
      <c r="C8" s="16" t="str">
        <f>B11</f>
        <v>660-3</v>
      </c>
    </row>
    <row r="9" spans="1:11">
      <c r="A9" s="6" t="s">
        <v>122</v>
      </c>
    </row>
    <row r="10" spans="1:11">
      <c r="B10" s="51" t="s">
        <v>143</v>
      </c>
      <c r="C10" s="52"/>
      <c r="D10" s="52"/>
      <c r="E10" s="52"/>
      <c r="F10" s="52"/>
      <c r="G10" s="52"/>
      <c r="H10" s="52"/>
      <c r="I10" s="52"/>
    </row>
    <row r="11" spans="1:11">
      <c r="B11" s="9" t="s">
        <v>122</v>
      </c>
    </row>
    <row r="12" spans="1:11">
      <c r="B12" s="60" t="s">
        <v>268</v>
      </c>
      <c r="C12" s="60" t="s">
        <v>1320</v>
      </c>
      <c r="D12" s="59"/>
      <c r="E12" s="60"/>
      <c r="F12" s="60" t="s">
        <v>1214</v>
      </c>
      <c r="G12" s="59"/>
      <c r="H12" s="60"/>
      <c r="I12" s="60" t="s">
        <v>1309</v>
      </c>
      <c r="J12" s="59"/>
      <c r="K12" s="60"/>
    </row>
    <row r="13" spans="1:11">
      <c r="B13" s="60"/>
      <c r="C13" s="20" t="s">
        <v>635</v>
      </c>
      <c r="D13" s="20" t="s">
        <v>631</v>
      </c>
      <c r="E13" s="20" t="s">
        <v>957</v>
      </c>
      <c r="F13" s="20" t="s">
        <v>635</v>
      </c>
      <c r="G13" s="20" t="s">
        <v>631</v>
      </c>
      <c r="H13" s="20" t="s">
        <v>957</v>
      </c>
      <c r="I13" s="20" t="s">
        <v>635</v>
      </c>
      <c r="J13" s="20" t="s">
        <v>631</v>
      </c>
      <c r="K13" s="20" t="s">
        <v>957</v>
      </c>
    </row>
    <row r="14" spans="1:11" ht="25">
      <c r="B14" s="17" t="s">
        <v>269</v>
      </c>
      <c r="C14" s="17" t="s">
        <v>36</v>
      </c>
      <c r="D14" s="17" t="s">
        <v>52</v>
      </c>
      <c r="E14" s="17" t="s">
        <v>70</v>
      </c>
      <c r="F14" s="17" t="s">
        <v>36</v>
      </c>
      <c r="G14" s="17" t="s">
        <v>52</v>
      </c>
      <c r="H14" s="17" t="s">
        <v>70</v>
      </c>
      <c r="I14" s="17" t="s">
        <v>36</v>
      </c>
      <c r="J14" s="17" t="s">
        <v>52</v>
      </c>
      <c r="K14" s="17" t="s">
        <v>70</v>
      </c>
    </row>
    <row r="15" spans="1:11">
      <c r="A15" s="4"/>
      <c r="B15" s="18" t="s">
        <v>266</v>
      </c>
      <c r="C15" s="24">
        <v>38048000</v>
      </c>
      <c r="D15" s="24">
        <v>12384000</v>
      </c>
      <c r="E15" s="24">
        <v>50432000</v>
      </c>
      <c r="F15" s="24">
        <v>31324000</v>
      </c>
      <c r="G15" s="24">
        <v>10122000</v>
      </c>
      <c r="H15" s="24">
        <v>41446000</v>
      </c>
      <c r="I15" s="24">
        <v>39472000</v>
      </c>
      <c r="J15" s="24">
        <v>11586000</v>
      </c>
      <c r="K15" s="24">
        <v>51058000</v>
      </c>
    </row>
    <row r="16" spans="1:11">
      <c r="A16" s="4"/>
      <c r="B16" s="18" t="s">
        <v>256</v>
      </c>
      <c r="C16" s="24">
        <v>2206000</v>
      </c>
      <c r="D16" s="24">
        <v>6049000</v>
      </c>
      <c r="E16" s="24">
        <v>8255000</v>
      </c>
      <c r="F16" s="24">
        <v>1770000</v>
      </c>
      <c r="G16" s="24">
        <v>5268000</v>
      </c>
      <c r="H16" s="24">
        <v>7038000</v>
      </c>
      <c r="I16" s="24">
        <v>1734000</v>
      </c>
      <c r="J16" s="24">
        <v>6351000</v>
      </c>
      <c r="K16" s="24">
        <v>8085000</v>
      </c>
    </row>
    <row r="17" spans="1:11">
      <c r="A17" s="4"/>
      <c r="B17" s="18" t="s">
        <v>258</v>
      </c>
      <c r="C17" s="24">
        <v>11236000</v>
      </c>
      <c r="D17" s="24">
        <v>9262000</v>
      </c>
      <c r="E17" s="24">
        <v>20498000</v>
      </c>
      <c r="F17" s="24">
        <v>4430000</v>
      </c>
      <c r="G17" s="24">
        <v>7569000</v>
      </c>
      <c r="H17" s="24">
        <v>11999000</v>
      </c>
      <c r="I17" s="24">
        <v>9199000</v>
      </c>
      <c r="J17" s="24">
        <v>6904000</v>
      </c>
      <c r="K17" s="24">
        <v>16103000</v>
      </c>
    </row>
    <row r="18" spans="1:11">
      <c r="A18" s="12" t="s">
        <v>752</v>
      </c>
      <c r="B18" s="17" t="s">
        <v>62</v>
      </c>
      <c r="C18" s="24">
        <v>37613000</v>
      </c>
      <c r="D18" s="24">
        <v>9944000</v>
      </c>
      <c r="E18" s="24">
        <v>47557000</v>
      </c>
      <c r="F18" s="24">
        <v>35805000</v>
      </c>
      <c r="G18" s="24">
        <v>7308000</v>
      </c>
      <c r="H18" s="24">
        <v>43113000</v>
      </c>
      <c r="I18" s="24">
        <v>36584000</v>
      </c>
      <c r="J18" s="24">
        <v>8610000</v>
      </c>
      <c r="K18" s="24">
        <v>45194000</v>
      </c>
    </row>
    <row r="19" spans="1:11" ht="25">
      <c r="A19" s="12" t="s">
        <v>1097</v>
      </c>
      <c r="B19" s="17" t="s">
        <v>63</v>
      </c>
      <c r="C19" s="24">
        <v>89103000</v>
      </c>
      <c r="D19" s="24">
        <v>37639000</v>
      </c>
      <c r="E19" s="24">
        <v>126742000</v>
      </c>
      <c r="F19" s="24">
        <v>73329000</v>
      </c>
      <c r="G19" s="24">
        <v>30267000</v>
      </c>
      <c r="H19" s="24">
        <v>103596000</v>
      </c>
      <c r="I19" s="24">
        <v>86989000</v>
      </c>
      <c r="J19" s="24">
        <v>33451000</v>
      </c>
      <c r="K19" s="24">
        <v>120440000</v>
      </c>
    </row>
    <row r="20" spans="1:11" ht="25">
      <c r="A20" s="12" t="s">
        <v>790</v>
      </c>
      <c r="B20" s="17" t="s">
        <v>64</v>
      </c>
      <c r="C20" s="24">
        <v>273000</v>
      </c>
      <c r="D20" s="24">
        <v>115000</v>
      </c>
      <c r="E20" s="24">
        <v>388000</v>
      </c>
      <c r="F20" s="24">
        <v>364000</v>
      </c>
      <c r="G20" s="24">
        <v>46000</v>
      </c>
      <c r="H20" s="24">
        <v>410000</v>
      </c>
      <c r="I20" s="24">
        <v>188000</v>
      </c>
      <c r="J20" s="24">
        <v>107000</v>
      </c>
      <c r="K20" s="24">
        <v>295000</v>
      </c>
    </row>
    <row r="21" spans="1:11" ht="25">
      <c r="A21" s="12" t="s">
        <v>817</v>
      </c>
      <c r="B21" s="17" t="s">
        <v>65</v>
      </c>
      <c r="C21" s="24">
        <v>274000</v>
      </c>
      <c r="D21" s="24">
        <v>64000</v>
      </c>
      <c r="E21" s="24">
        <v>338000</v>
      </c>
      <c r="F21" s="24">
        <v>176000</v>
      </c>
      <c r="G21" s="24">
        <v>88000</v>
      </c>
      <c r="H21" s="24">
        <v>264000</v>
      </c>
      <c r="I21" s="24">
        <v>312000</v>
      </c>
      <c r="J21" s="24">
        <v>196000</v>
      </c>
      <c r="K21" s="24">
        <v>508000</v>
      </c>
    </row>
    <row r="22" spans="1:11" ht="25">
      <c r="A22" s="12" t="s">
        <v>806</v>
      </c>
      <c r="B22" s="17" t="s">
        <v>66</v>
      </c>
      <c r="C22" s="24">
        <v>141000</v>
      </c>
      <c r="D22" s="24">
        <v>39000</v>
      </c>
      <c r="E22" s="24">
        <v>180000</v>
      </c>
      <c r="F22" s="24">
        <v>68000</v>
      </c>
      <c r="G22" s="24">
        <v>45000</v>
      </c>
      <c r="H22" s="24">
        <v>113000</v>
      </c>
      <c r="I22" s="24">
        <v>150000</v>
      </c>
      <c r="J22" s="24">
        <v>46000</v>
      </c>
      <c r="K22" s="24">
        <v>196000</v>
      </c>
    </row>
    <row r="23" spans="1:11" ht="50">
      <c r="A23" s="11" t="s">
        <v>816</v>
      </c>
      <c r="B23" s="19" t="s">
        <v>67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</row>
  </sheetData>
  <mergeCells count="12">
    <mergeCell ref="A1:C1"/>
    <mergeCell ref="A2:C2"/>
    <mergeCell ref="A4:B4"/>
    <mergeCell ref="D4:E4"/>
    <mergeCell ref="A5:B5"/>
    <mergeCell ref="A6:B6"/>
    <mergeCell ref="A8:B8"/>
    <mergeCell ref="B10:I10"/>
    <mergeCell ref="B12:B13"/>
    <mergeCell ref="C12:E12"/>
    <mergeCell ref="F12:H12"/>
    <mergeCell ref="I12:K12"/>
  </mergeCells>
  <hyperlinks>
    <hyperlink ref="A1" location="Overview!A1" tooltip="Overview" display="&lt;&lt;" xr:uid="{00000000-0004-0000-1300-000000000000}"/>
  </hyperlinks>
  <pageMargins left="0.7" right="0.7" top="0.75" bottom="0.75" header="0.3" footer="0.3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I35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17.81640625" customWidth="1"/>
    <col min="4" max="4" width="13.54296875" customWidth="1"/>
    <col min="5" max="5" width="22.54296875" customWidth="1"/>
    <col min="6" max="6" width="8" customWidth="1"/>
    <col min="7" max="9" width="21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660-34</v>
      </c>
    </row>
    <row r="9" spans="1:9">
      <c r="A9" s="6" t="s">
        <v>131</v>
      </c>
    </row>
    <row r="10" spans="1:9">
      <c r="B10" s="51" t="s">
        <v>132</v>
      </c>
      <c r="C10" s="52"/>
      <c r="D10" s="52"/>
      <c r="E10" s="52"/>
      <c r="F10" s="52"/>
      <c r="G10" s="52"/>
      <c r="H10" s="52"/>
      <c r="I10" s="52"/>
    </row>
    <row r="11" spans="1:9">
      <c r="B11" s="9" t="s">
        <v>131</v>
      </c>
    </row>
    <row r="12" spans="1:9">
      <c r="G12" s="20" t="s">
        <v>1320</v>
      </c>
      <c r="H12" s="20" t="s">
        <v>1214</v>
      </c>
      <c r="I12" s="20" t="s">
        <v>1309</v>
      </c>
    </row>
    <row r="13" spans="1:9">
      <c r="G13" s="17" t="s">
        <v>36</v>
      </c>
      <c r="H13" s="17" t="s">
        <v>36</v>
      </c>
      <c r="I13" s="17" t="s">
        <v>36</v>
      </c>
    </row>
    <row r="14" spans="1:9">
      <c r="B14" s="46" t="s">
        <v>273</v>
      </c>
      <c r="C14" s="46" t="s">
        <v>1170</v>
      </c>
      <c r="D14" s="46" t="s">
        <v>733</v>
      </c>
      <c r="E14" s="12" t="s">
        <v>312</v>
      </c>
      <c r="F14" s="17" t="s">
        <v>36</v>
      </c>
      <c r="G14" s="24">
        <v>149562000</v>
      </c>
      <c r="H14" s="24">
        <v>145075000</v>
      </c>
      <c r="I14" s="24">
        <v>145894000</v>
      </c>
    </row>
    <row r="15" spans="1:9">
      <c r="B15" s="47"/>
      <c r="C15" s="47"/>
      <c r="D15" s="47"/>
      <c r="E15" s="12" t="s">
        <v>903</v>
      </c>
      <c r="F15" s="17" t="s">
        <v>52</v>
      </c>
      <c r="G15" s="24">
        <v>140293000</v>
      </c>
      <c r="H15" s="24">
        <v>131199000</v>
      </c>
      <c r="I15" s="24">
        <v>139056000</v>
      </c>
    </row>
    <row r="16" spans="1:9">
      <c r="B16" s="47"/>
      <c r="C16" s="47"/>
      <c r="D16" s="48"/>
      <c r="E16" s="12" t="s">
        <v>986</v>
      </c>
      <c r="F16" s="17" t="s">
        <v>70</v>
      </c>
      <c r="G16" s="24">
        <v>289855000</v>
      </c>
      <c r="H16" s="24">
        <v>276274000</v>
      </c>
      <c r="I16" s="24">
        <v>284950000</v>
      </c>
    </row>
    <row r="17" spans="2:9">
      <c r="B17" s="47"/>
      <c r="C17" s="47"/>
      <c r="D17" s="48" t="s">
        <v>726</v>
      </c>
      <c r="E17" s="48"/>
      <c r="F17" s="17" t="s">
        <v>81</v>
      </c>
      <c r="G17" s="24">
        <v>280708000</v>
      </c>
      <c r="H17" s="24">
        <v>256883000</v>
      </c>
      <c r="I17" s="24">
        <v>276860000</v>
      </c>
    </row>
    <row r="18" spans="2:9">
      <c r="B18" s="47"/>
      <c r="C18" s="47"/>
      <c r="D18" s="12"/>
      <c r="E18" s="12" t="s">
        <v>758</v>
      </c>
      <c r="F18" s="17" t="s">
        <v>86</v>
      </c>
      <c r="G18" s="24">
        <v>0</v>
      </c>
      <c r="H18" s="24">
        <v>0</v>
      </c>
      <c r="I18" s="24">
        <v>0</v>
      </c>
    </row>
    <row r="19" spans="2:9">
      <c r="B19" s="47"/>
      <c r="C19" s="47"/>
      <c r="D19" s="48" t="s">
        <v>1005</v>
      </c>
      <c r="E19" s="48"/>
      <c r="F19" s="17" t="s">
        <v>87</v>
      </c>
      <c r="G19" s="24">
        <v>570563000</v>
      </c>
      <c r="H19" s="24">
        <v>533157000</v>
      </c>
      <c r="I19" s="24">
        <v>561810000</v>
      </c>
    </row>
    <row r="20" spans="2:9">
      <c r="B20" s="47"/>
      <c r="C20" s="47"/>
      <c r="D20" s="46" t="s">
        <v>756</v>
      </c>
      <c r="E20" s="12" t="s">
        <v>1181</v>
      </c>
      <c r="F20" s="17" t="s">
        <v>242</v>
      </c>
      <c r="G20" s="24">
        <v>210097000</v>
      </c>
      <c r="H20" s="24">
        <v>214188000</v>
      </c>
      <c r="I20" s="24">
        <v>209390000</v>
      </c>
    </row>
    <row r="21" spans="2:9">
      <c r="B21" s="47"/>
      <c r="C21" s="47"/>
      <c r="D21" s="47"/>
      <c r="E21" s="12" t="s">
        <v>1182</v>
      </c>
      <c r="F21" s="17" t="s">
        <v>243</v>
      </c>
      <c r="G21" s="24">
        <v>116077000</v>
      </c>
      <c r="H21" s="24">
        <v>96242000</v>
      </c>
      <c r="I21" s="24">
        <v>107795000</v>
      </c>
    </row>
    <row r="22" spans="2:9">
      <c r="B22" s="47"/>
      <c r="C22" s="48"/>
      <c r="D22" s="48"/>
      <c r="E22" s="12" t="s">
        <v>1183</v>
      </c>
      <c r="F22" s="17" t="s">
        <v>244</v>
      </c>
      <c r="G22" s="24">
        <v>244389000</v>
      </c>
      <c r="H22" s="24">
        <v>222727000</v>
      </c>
      <c r="I22" s="24">
        <v>244625000</v>
      </c>
    </row>
    <row r="23" spans="2:9">
      <c r="B23" s="47"/>
      <c r="C23" s="46" t="s">
        <v>1178</v>
      </c>
      <c r="D23" s="46" t="s">
        <v>733</v>
      </c>
      <c r="E23" s="12" t="s">
        <v>312</v>
      </c>
      <c r="F23" s="17" t="s">
        <v>39</v>
      </c>
      <c r="G23" s="24">
        <v>1115000</v>
      </c>
      <c r="H23" s="24">
        <v>1435000</v>
      </c>
      <c r="I23" s="24">
        <v>1357000</v>
      </c>
    </row>
    <row r="24" spans="2:9">
      <c r="B24" s="47"/>
      <c r="C24" s="47"/>
      <c r="D24" s="47"/>
      <c r="E24" s="12" t="s">
        <v>903</v>
      </c>
      <c r="F24" s="17" t="s">
        <v>41</v>
      </c>
      <c r="G24" s="24">
        <v>10179000</v>
      </c>
      <c r="H24" s="24">
        <v>9734000</v>
      </c>
      <c r="I24" s="24">
        <v>9962000</v>
      </c>
    </row>
    <row r="25" spans="2:9">
      <c r="B25" s="47"/>
      <c r="C25" s="47"/>
      <c r="D25" s="48"/>
      <c r="E25" s="12" t="s">
        <v>986</v>
      </c>
      <c r="F25" s="17" t="s">
        <v>42</v>
      </c>
      <c r="G25" s="24">
        <v>11294000</v>
      </c>
      <c r="H25" s="24">
        <v>11169000</v>
      </c>
      <c r="I25" s="24">
        <v>11319000</v>
      </c>
    </row>
    <row r="26" spans="2:9">
      <c r="B26" s="47"/>
      <c r="C26" s="47"/>
      <c r="D26" s="48" t="s">
        <v>726</v>
      </c>
      <c r="E26" s="48"/>
      <c r="F26" s="17" t="s">
        <v>45</v>
      </c>
      <c r="G26" s="24">
        <v>20950000</v>
      </c>
      <c r="H26" s="24">
        <v>21560000</v>
      </c>
      <c r="I26" s="24">
        <v>19547000</v>
      </c>
    </row>
    <row r="27" spans="2:9">
      <c r="B27" s="47"/>
      <c r="C27" s="47"/>
      <c r="D27" s="12"/>
      <c r="E27" s="12" t="s">
        <v>758</v>
      </c>
      <c r="F27" s="17" t="s">
        <v>46</v>
      </c>
      <c r="G27" s="24">
        <v>0</v>
      </c>
      <c r="H27" s="24">
        <v>0</v>
      </c>
      <c r="I27" s="24">
        <v>0</v>
      </c>
    </row>
    <row r="28" spans="2:9">
      <c r="B28" s="47"/>
      <c r="C28" s="48"/>
      <c r="D28" s="46" t="s">
        <v>1007</v>
      </c>
      <c r="E28" s="48"/>
      <c r="F28" s="17" t="s">
        <v>47</v>
      </c>
      <c r="G28" s="24">
        <v>32244000</v>
      </c>
      <c r="H28" s="24">
        <v>32729000</v>
      </c>
      <c r="I28" s="24">
        <v>30866000</v>
      </c>
    </row>
    <row r="29" spans="2:9">
      <c r="B29" s="48"/>
      <c r="C29" s="48" t="s">
        <v>1006</v>
      </c>
      <c r="D29" s="59"/>
      <c r="E29" s="48"/>
      <c r="F29" s="17" t="s">
        <v>48</v>
      </c>
      <c r="G29" s="24">
        <v>602807000</v>
      </c>
      <c r="H29" s="24">
        <v>565886000</v>
      </c>
      <c r="I29" s="24">
        <v>592676000</v>
      </c>
    </row>
    <row r="30" spans="2:9">
      <c r="B30" s="46" t="s">
        <v>1328</v>
      </c>
      <c r="C30" s="48" t="s">
        <v>1333</v>
      </c>
      <c r="D30" s="59"/>
      <c r="E30" s="48"/>
      <c r="F30" s="17" t="s">
        <v>49</v>
      </c>
      <c r="G30" s="24">
        <v>162960000</v>
      </c>
      <c r="H30" s="24">
        <v>167158000</v>
      </c>
      <c r="I30" s="24">
        <v>159798000</v>
      </c>
    </row>
    <row r="31" spans="2:9">
      <c r="B31" s="47"/>
      <c r="C31" s="48" t="s">
        <v>1329</v>
      </c>
      <c r="D31" s="59"/>
      <c r="E31" s="48"/>
      <c r="F31" s="17" t="s">
        <v>50</v>
      </c>
      <c r="G31" s="24">
        <v>129864000</v>
      </c>
      <c r="H31" s="24">
        <v>131518000</v>
      </c>
      <c r="I31" s="24">
        <v>130563000</v>
      </c>
    </row>
    <row r="32" spans="2:9">
      <c r="B32" s="47"/>
      <c r="C32" s="48" t="s">
        <v>1330</v>
      </c>
      <c r="D32" s="59"/>
      <c r="E32" s="48"/>
      <c r="F32" s="17" t="s">
        <v>51</v>
      </c>
      <c r="G32" s="24">
        <v>75011000</v>
      </c>
      <c r="H32" s="24">
        <v>77547000</v>
      </c>
      <c r="I32" s="24">
        <v>78088000</v>
      </c>
    </row>
    <row r="33" spans="2:9">
      <c r="B33" s="47"/>
      <c r="C33" s="48" t="s">
        <v>1331</v>
      </c>
      <c r="D33" s="59"/>
      <c r="E33" s="48"/>
      <c r="F33" s="17" t="s">
        <v>53</v>
      </c>
      <c r="G33" s="24">
        <v>58483000</v>
      </c>
      <c r="H33" s="24">
        <v>50135000</v>
      </c>
      <c r="I33" s="24">
        <v>52477000</v>
      </c>
    </row>
    <row r="34" spans="2:9">
      <c r="B34" s="48"/>
      <c r="C34" s="46" t="s">
        <v>1332</v>
      </c>
      <c r="D34" s="61"/>
      <c r="E34" s="48"/>
      <c r="F34" s="17" t="s">
        <v>60</v>
      </c>
      <c r="G34" s="24">
        <v>176489000</v>
      </c>
      <c r="H34" s="24">
        <v>139528000</v>
      </c>
      <c r="I34" s="24">
        <v>171750000</v>
      </c>
    </row>
    <row r="35" spans="2:9">
      <c r="B35" s="46" t="s">
        <v>957</v>
      </c>
      <c r="C35" s="61"/>
      <c r="D35" s="61"/>
      <c r="E35" s="46"/>
      <c r="F35" s="19" t="s">
        <v>62</v>
      </c>
      <c r="G35" s="27">
        <v>602807000</v>
      </c>
      <c r="H35" s="27">
        <v>565886000</v>
      </c>
      <c r="I35" s="27">
        <v>592676000</v>
      </c>
    </row>
  </sheetData>
  <mergeCells count="26">
    <mergeCell ref="A1:C1"/>
    <mergeCell ref="A2:C2"/>
    <mergeCell ref="A4:B4"/>
    <mergeCell ref="D4:E4"/>
    <mergeCell ref="A5:B5"/>
    <mergeCell ref="A6:B6"/>
    <mergeCell ref="A8:B8"/>
    <mergeCell ref="B10:I10"/>
    <mergeCell ref="B14:B29"/>
    <mergeCell ref="C14:C22"/>
    <mergeCell ref="D14:D16"/>
    <mergeCell ref="D17:E17"/>
    <mergeCell ref="D19:E19"/>
    <mergeCell ref="D20:D22"/>
    <mergeCell ref="C23:C28"/>
    <mergeCell ref="D23:D25"/>
    <mergeCell ref="D26:E26"/>
    <mergeCell ref="D28:E28"/>
    <mergeCell ref="C29:E29"/>
    <mergeCell ref="B35:E35"/>
    <mergeCell ref="B30:B34"/>
    <mergeCell ref="C30:E30"/>
    <mergeCell ref="C31:E31"/>
    <mergeCell ref="C32:E32"/>
    <mergeCell ref="C33:E33"/>
    <mergeCell ref="C34:E34"/>
  </mergeCells>
  <hyperlinks>
    <hyperlink ref="A1" location="Overview!A1" tooltip="Overview" display="&lt;&lt;" xr:uid="{00000000-0004-0000-1800-000000000000}"/>
  </hyperlinks>
  <pageMargins left="0.7" right="0.7" top="0.75" bottom="0.75" header="0.3" footer="0.3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I51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15.1796875" customWidth="1"/>
    <col min="4" max="4" width="19.54296875" customWidth="1"/>
    <col min="5" max="5" width="92.54296875" customWidth="1"/>
    <col min="6" max="6" width="8" customWidth="1"/>
    <col min="7" max="9" width="21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660-35</v>
      </c>
    </row>
    <row r="9" spans="1:9">
      <c r="A9" s="6" t="s">
        <v>133</v>
      </c>
    </row>
    <row r="10" spans="1:9">
      <c r="B10" s="51" t="s">
        <v>134</v>
      </c>
      <c r="C10" s="52"/>
      <c r="D10" s="52"/>
      <c r="E10" s="52"/>
      <c r="F10" s="52"/>
      <c r="G10" s="52"/>
      <c r="H10" s="52"/>
      <c r="I10" s="52"/>
    </row>
    <row r="11" spans="1:9">
      <c r="B11" s="9" t="s">
        <v>133</v>
      </c>
    </row>
    <row r="12" spans="1:9">
      <c r="G12" s="20" t="s">
        <v>1320</v>
      </c>
      <c r="H12" s="20" t="s">
        <v>1214</v>
      </c>
      <c r="I12" s="20" t="s">
        <v>1309</v>
      </c>
    </row>
    <row r="13" spans="1:9">
      <c r="G13" s="20" t="s">
        <v>353</v>
      </c>
      <c r="H13" s="20" t="s">
        <v>353</v>
      </c>
      <c r="I13" s="20" t="s">
        <v>353</v>
      </c>
    </row>
    <row r="14" spans="1:9">
      <c r="G14" s="17" t="s">
        <v>36</v>
      </c>
      <c r="H14" s="17" t="s">
        <v>36</v>
      </c>
      <c r="I14" s="17" t="s">
        <v>36</v>
      </c>
    </row>
    <row r="15" spans="1:9">
      <c r="B15" s="46" t="s">
        <v>427</v>
      </c>
      <c r="C15" s="48" t="s">
        <v>431</v>
      </c>
      <c r="D15" s="59"/>
      <c r="E15" s="48"/>
      <c r="F15" s="17" t="s">
        <v>36</v>
      </c>
      <c r="G15" s="24">
        <v>65413000</v>
      </c>
      <c r="H15" s="24">
        <v>60089000</v>
      </c>
      <c r="I15" s="24">
        <v>64605000</v>
      </c>
    </row>
    <row r="16" spans="1:9">
      <c r="B16" s="47"/>
      <c r="C16" s="48" t="s">
        <v>435</v>
      </c>
      <c r="D16" s="59"/>
      <c r="E16" s="48"/>
      <c r="F16" s="17" t="s">
        <v>52</v>
      </c>
      <c r="G16" s="24">
        <v>0</v>
      </c>
      <c r="H16" s="24">
        <v>0</v>
      </c>
      <c r="I16" s="24">
        <v>0</v>
      </c>
    </row>
    <row r="17" spans="2:9">
      <c r="B17" s="47"/>
      <c r="C17" s="48" t="s">
        <v>436</v>
      </c>
      <c r="D17" s="59"/>
      <c r="E17" s="48"/>
      <c r="F17" s="17" t="s">
        <v>70</v>
      </c>
      <c r="G17" s="24">
        <v>16841000</v>
      </c>
      <c r="H17" s="24">
        <v>14899000</v>
      </c>
      <c r="I17" s="24">
        <v>17727000</v>
      </c>
    </row>
    <row r="18" spans="2:9">
      <c r="B18" s="48"/>
      <c r="C18" s="48" t="s">
        <v>964</v>
      </c>
      <c r="D18" s="59"/>
      <c r="E18" s="48"/>
      <c r="F18" s="17" t="s">
        <v>81</v>
      </c>
      <c r="G18" s="24">
        <v>82254000</v>
      </c>
      <c r="H18" s="24">
        <v>74988000</v>
      </c>
      <c r="I18" s="24">
        <v>82332000</v>
      </c>
    </row>
    <row r="19" spans="2:9">
      <c r="B19" s="46" t="s">
        <v>689</v>
      </c>
      <c r="C19" s="48" t="s">
        <v>1012</v>
      </c>
      <c r="D19" s="59"/>
      <c r="E19" s="48"/>
      <c r="F19" s="17" t="s">
        <v>86</v>
      </c>
      <c r="G19" s="24">
        <v>517507000</v>
      </c>
      <c r="H19" s="24">
        <v>471542000</v>
      </c>
      <c r="I19" s="24">
        <v>497698000</v>
      </c>
    </row>
    <row r="20" spans="2:9">
      <c r="B20" s="47"/>
      <c r="C20" s="48" t="s">
        <v>1027</v>
      </c>
      <c r="D20" s="59"/>
      <c r="E20" s="48"/>
      <c r="F20" s="17" t="s">
        <v>87</v>
      </c>
      <c r="G20" s="24">
        <v>4931000</v>
      </c>
      <c r="H20" s="24">
        <v>5411000</v>
      </c>
      <c r="I20" s="24">
        <v>4656000</v>
      </c>
    </row>
    <row r="21" spans="2:9">
      <c r="B21" s="47"/>
      <c r="C21" s="48" t="s">
        <v>1029</v>
      </c>
      <c r="D21" s="59"/>
      <c r="E21" s="48"/>
      <c r="F21" s="17" t="s">
        <v>242</v>
      </c>
      <c r="G21" s="24">
        <v>36210000</v>
      </c>
      <c r="H21" s="24">
        <v>35024000</v>
      </c>
      <c r="I21" s="24">
        <v>36876000</v>
      </c>
    </row>
    <row r="22" spans="2:9">
      <c r="B22" s="48"/>
      <c r="C22" s="48" t="s">
        <v>983</v>
      </c>
      <c r="D22" s="59"/>
      <c r="E22" s="48"/>
      <c r="F22" s="17" t="s">
        <v>243</v>
      </c>
      <c r="G22" s="24">
        <v>558648000</v>
      </c>
      <c r="H22" s="24">
        <v>511977000</v>
      </c>
      <c r="I22" s="24">
        <v>539230000</v>
      </c>
    </row>
    <row r="23" spans="2:9">
      <c r="B23" s="46" t="s">
        <v>651</v>
      </c>
      <c r="C23" s="48" t="s">
        <v>655</v>
      </c>
      <c r="D23" s="59"/>
      <c r="E23" s="48"/>
      <c r="F23" s="17" t="s">
        <v>244</v>
      </c>
      <c r="G23" s="22">
        <v>11.71</v>
      </c>
      <c r="H23" s="22">
        <v>11.74</v>
      </c>
      <c r="I23" s="22">
        <v>11.98</v>
      </c>
    </row>
    <row r="24" spans="2:9">
      <c r="B24" s="47"/>
      <c r="C24" s="48" t="s">
        <v>650</v>
      </c>
      <c r="D24" s="59"/>
      <c r="E24" s="48"/>
      <c r="F24" s="17" t="s">
        <v>39</v>
      </c>
      <c r="G24" s="22">
        <v>14.72</v>
      </c>
      <c r="H24" s="22">
        <v>14.65</v>
      </c>
      <c r="I24" s="22">
        <v>15.27</v>
      </c>
    </row>
    <row r="25" spans="2:9">
      <c r="B25" s="47"/>
      <c r="C25" s="48" t="s">
        <v>654</v>
      </c>
      <c r="D25" s="59"/>
      <c r="E25" s="48"/>
      <c r="F25" s="17" t="s">
        <v>41</v>
      </c>
      <c r="G25" s="22">
        <v>10.23</v>
      </c>
      <c r="H25" s="22">
        <v>10.23</v>
      </c>
      <c r="I25" s="22">
        <v>10.23</v>
      </c>
    </row>
    <row r="26" spans="2:9">
      <c r="B26" s="48"/>
      <c r="C26" s="48" t="s">
        <v>649</v>
      </c>
      <c r="D26" s="59"/>
      <c r="E26" s="48"/>
      <c r="F26" s="17" t="s">
        <v>42</v>
      </c>
      <c r="G26" s="22">
        <v>13.5</v>
      </c>
      <c r="H26" s="22">
        <v>13.5</v>
      </c>
      <c r="I26" s="22">
        <v>13.5</v>
      </c>
    </row>
    <row r="27" spans="2:9">
      <c r="B27" s="46" t="s">
        <v>1255</v>
      </c>
      <c r="C27" s="46" t="s">
        <v>430</v>
      </c>
      <c r="D27" s="48" t="s">
        <v>428</v>
      </c>
      <c r="E27" s="48"/>
      <c r="F27" s="17" t="s">
        <v>45</v>
      </c>
      <c r="G27" s="24">
        <v>65547000</v>
      </c>
      <c r="H27" s="24">
        <v>60224000</v>
      </c>
      <c r="I27" s="24">
        <v>64677000</v>
      </c>
    </row>
    <row r="28" spans="2:9">
      <c r="B28" s="47"/>
      <c r="C28" s="47"/>
      <c r="D28" s="48" t="s">
        <v>420</v>
      </c>
      <c r="E28" s="48"/>
      <c r="F28" s="17" t="s">
        <v>46</v>
      </c>
      <c r="G28" s="24">
        <v>0</v>
      </c>
      <c r="H28" s="24">
        <v>0</v>
      </c>
      <c r="I28" s="24">
        <v>0</v>
      </c>
    </row>
    <row r="29" spans="2:9">
      <c r="B29" s="47"/>
      <c r="C29" s="47"/>
      <c r="D29" s="48" t="s">
        <v>1033</v>
      </c>
      <c r="E29" s="48"/>
      <c r="F29" s="17" t="s">
        <v>47</v>
      </c>
      <c r="G29" s="24">
        <v>65547000</v>
      </c>
      <c r="H29" s="24">
        <v>60224000</v>
      </c>
      <c r="I29" s="24">
        <v>64677000</v>
      </c>
    </row>
    <row r="30" spans="2:9">
      <c r="B30" s="47"/>
      <c r="C30" s="47"/>
      <c r="D30" s="46" t="s">
        <v>559</v>
      </c>
      <c r="E30" s="12" t="s">
        <v>755</v>
      </c>
      <c r="F30" s="17" t="s">
        <v>48</v>
      </c>
      <c r="G30" s="24">
        <v>0</v>
      </c>
      <c r="H30" s="24">
        <v>0</v>
      </c>
      <c r="I30" s="24">
        <v>0</v>
      </c>
    </row>
    <row r="31" spans="2:9">
      <c r="B31" s="47"/>
      <c r="C31" s="47"/>
      <c r="D31" s="47"/>
      <c r="E31" s="12" t="s">
        <v>845</v>
      </c>
      <c r="F31" s="17" t="s">
        <v>49</v>
      </c>
      <c r="G31" s="24">
        <v>5000</v>
      </c>
      <c r="H31" s="24">
        <v>7000</v>
      </c>
      <c r="I31" s="24">
        <v>5000</v>
      </c>
    </row>
    <row r="32" spans="2:9">
      <c r="B32" s="47"/>
      <c r="C32" s="47"/>
      <c r="D32" s="47"/>
      <c r="E32" s="12" t="s">
        <v>544</v>
      </c>
      <c r="F32" s="17" t="s">
        <v>50</v>
      </c>
      <c r="G32" s="24">
        <v>0</v>
      </c>
      <c r="H32" s="24">
        <v>0</v>
      </c>
      <c r="I32" s="24">
        <v>0</v>
      </c>
    </row>
    <row r="33" spans="2:9">
      <c r="B33" s="47"/>
      <c r="C33" s="47"/>
      <c r="D33" s="47"/>
      <c r="E33" s="12" t="s">
        <v>560</v>
      </c>
      <c r="F33" s="17" t="s">
        <v>51</v>
      </c>
      <c r="G33" s="24">
        <v>129000</v>
      </c>
      <c r="H33" s="24">
        <v>128000</v>
      </c>
      <c r="I33" s="24">
        <v>67000</v>
      </c>
    </row>
    <row r="34" spans="2:9" ht="25">
      <c r="B34" s="47"/>
      <c r="C34" s="47"/>
      <c r="D34" s="47"/>
      <c r="E34" s="12" t="s">
        <v>972</v>
      </c>
      <c r="F34" s="17" t="s">
        <v>53</v>
      </c>
      <c r="G34" s="24">
        <v>134000</v>
      </c>
      <c r="H34" s="24">
        <v>135000</v>
      </c>
      <c r="I34" s="24">
        <v>72000</v>
      </c>
    </row>
    <row r="35" spans="2:9">
      <c r="B35" s="47"/>
      <c r="C35" s="47"/>
      <c r="D35" s="47"/>
      <c r="E35" s="12" t="s">
        <v>1085</v>
      </c>
      <c r="F35" s="17" t="s">
        <v>60</v>
      </c>
      <c r="G35" s="24">
        <v>0</v>
      </c>
      <c r="H35" s="24">
        <v>0</v>
      </c>
      <c r="I35" s="24">
        <v>0</v>
      </c>
    </row>
    <row r="36" spans="2:9">
      <c r="B36" s="47"/>
      <c r="C36" s="47"/>
      <c r="D36" s="47"/>
      <c r="E36" s="12" t="s">
        <v>1031</v>
      </c>
      <c r="F36" s="17" t="s">
        <v>61</v>
      </c>
      <c r="G36" s="24">
        <v>0</v>
      </c>
      <c r="H36" s="24">
        <v>0</v>
      </c>
      <c r="I36" s="24">
        <v>0</v>
      </c>
    </row>
    <row r="37" spans="2:9">
      <c r="B37" s="47"/>
      <c r="C37" s="48"/>
      <c r="D37" s="46"/>
      <c r="E37" s="12" t="s">
        <v>971</v>
      </c>
      <c r="F37" s="17" t="s">
        <v>62</v>
      </c>
      <c r="G37" s="24">
        <v>134000</v>
      </c>
      <c r="H37" s="24">
        <v>135000</v>
      </c>
      <c r="I37" s="24">
        <v>72000</v>
      </c>
    </row>
    <row r="38" spans="2:9">
      <c r="B38" s="47"/>
      <c r="C38" s="48" t="s">
        <v>966</v>
      </c>
      <c r="D38" s="59"/>
      <c r="E38" s="48"/>
      <c r="F38" s="17" t="s">
        <v>63</v>
      </c>
      <c r="G38" s="24">
        <v>65413000</v>
      </c>
      <c r="H38" s="24">
        <v>60089000</v>
      </c>
      <c r="I38" s="24">
        <v>64605000</v>
      </c>
    </row>
    <row r="39" spans="2:9">
      <c r="B39" s="47"/>
      <c r="C39" s="46" t="s">
        <v>434</v>
      </c>
      <c r="D39" s="48" t="s">
        <v>851</v>
      </c>
      <c r="E39" s="48"/>
      <c r="F39" s="17" t="s">
        <v>64</v>
      </c>
      <c r="G39" s="24">
        <v>0</v>
      </c>
      <c r="H39" s="24">
        <v>0</v>
      </c>
      <c r="I39" s="24">
        <v>0</v>
      </c>
    </row>
    <row r="40" spans="2:9">
      <c r="B40" s="47"/>
      <c r="C40" s="47"/>
      <c r="D40" s="48" t="s">
        <v>997</v>
      </c>
      <c r="E40" s="48"/>
      <c r="F40" s="17" t="s">
        <v>65</v>
      </c>
      <c r="G40" s="24">
        <v>0</v>
      </c>
      <c r="H40" s="24">
        <v>0</v>
      </c>
      <c r="I40" s="24">
        <v>0</v>
      </c>
    </row>
    <row r="41" spans="2:9">
      <c r="B41" s="47"/>
      <c r="C41" s="48"/>
      <c r="D41" s="48" t="s">
        <v>967</v>
      </c>
      <c r="E41" s="48"/>
      <c r="F41" s="17" t="s">
        <v>66</v>
      </c>
      <c r="G41" s="24">
        <v>0</v>
      </c>
      <c r="H41" s="24">
        <v>0</v>
      </c>
      <c r="I41" s="24">
        <v>0</v>
      </c>
    </row>
    <row r="42" spans="2:9">
      <c r="B42" s="47"/>
      <c r="C42" s="46" t="s">
        <v>436</v>
      </c>
      <c r="D42" s="48" t="s">
        <v>854</v>
      </c>
      <c r="E42" s="48"/>
      <c r="F42" s="17" t="s">
        <v>67</v>
      </c>
      <c r="G42" s="24">
        <v>10426000</v>
      </c>
      <c r="H42" s="24">
        <v>9233000</v>
      </c>
      <c r="I42" s="24">
        <v>11690000</v>
      </c>
    </row>
    <row r="43" spans="2:9">
      <c r="B43" s="47"/>
      <c r="C43" s="47"/>
      <c r="D43" s="48" t="s">
        <v>516</v>
      </c>
      <c r="E43" s="48"/>
      <c r="F43" s="17" t="s">
        <v>68</v>
      </c>
      <c r="G43" s="24">
        <v>6495000</v>
      </c>
      <c r="H43" s="24">
        <v>5917000</v>
      </c>
      <c r="I43" s="24">
        <v>6250000</v>
      </c>
    </row>
    <row r="44" spans="2:9">
      <c r="B44" s="47"/>
      <c r="C44" s="47"/>
      <c r="D44" s="48" t="s">
        <v>1034</v>
      </c>
      <c r="E44" s="48"/>
      <c r="F44" s="17" t="s">
        <v>69</v>
      </c>
      <c r="G44" s="24">
        <v>16921000</v>
      </c>
      <c r="H44" s="24">
        <v>15150000</v>
      </c>
      <c r="I44" s="24">
        <v>17940000</v>
      </c>
    </row>
    <row r="45" spans="2:9">
      <c r="B45" s="47"/>
      <c r="C45" s="47"/>
      <c r="D45" s="48" t="s">
        <v>437</v>
      </c>
      <c r="E45" s="48"/>
      <c r="F45" s="17" t="s">
        <v>71</v>
      </c>
      <c r="G45" s="24">
        <v>80000</v>
      </c>
      <c r="H45" s="24">
        <v>251000</v>
      </c>
      <c r="I45" s="24">
        <v>213000</v>
      </c>
    </row>
    <row r="46" spans="2:9">
      <c r="B46" s="48"/>
      <c r="C46" s="48"/>
      <c r="D46" s="46" t="s">
        <v>968</v>
      </c>
      <c r="E46" s="48"/>
      <c r="F46" s="17" t="s">
        <v>72</v>
      </c>
      <c r="G46" s="24">
        <v>16841000</v>
      </c>
      <c r="H46" s="24">
        <v>14899000</v>
      </c>
      <c r="I46" s="24">
        <v>17727000</v>
      </c>
    </row>
    <row r="47" spans="2:9">
      <c r="B47" s="46" t="s">
        <v>652</v>
      </c>
      <c r="C47" s="48" t="s">
        <v>656</v>
      </c>
      <c r="D47" s="59"/>
      <c r="E47" s="48"/>
      <c r="F47" s="17" t="s">
        <v>73</v>
      </c>
      <c r="G47" s="22">
        <v>11.71</v>
      </c>
      <c r="H47" s="22">
        <v>11.74</v>
      </c>
      <c r="I47" s="22">
        <v>11.98</v>
      </c>
    </row>
    <row r="48" spans="2:9">
      <c r="B48" s="47"/>
      <c r="C48" s="48" t="s">
        <v>529</v>
      </c>
      <c r="D48" s="59"/>
      <c r="E48" s="48"/>
      <c r="F48" s="17" t="s">
        <v>74</v>
      </c>
      <c r="G48" s="22">
        <v>0</v>
      </c>
      <c r="H48" s="22">
        <v>0</v>
      </c>
      <c r="I48" s="22">
        <v>0</v>
      </c>
    </row>
    <row r="49" spans="2:9">
      <c r="B49" s="47"/>
      <c r="C49" s="48" t="s">
        <v>528</v>
      </c>
      <c r="D49" s="59"/>
      <c r="E49" s="48"/>
      <c r="F49" s="17" t="s">
        <v>75</v>
      </c>
      <c r="G49" s="22">
        <v>0</v>
      </c>
      <c r="H49" s="22">
        <v>0</v>
      </c>
      <c r="I49" s="22">
        <v>0</v>
      </c>
    </row>
    <row r="50" spans="2:9">
      <c r="B50" s="47"/>
      <c r="C50" s="48" t="s">
        <v>527</v>
      </c>
      <c r="D50" s="59"/>
      <c r="E50" s="48"/>
      <c r="F50" s="17" t="s">
        <v>76</v>
      </c>
      <c r="G50" s="22">
        <v>0</v>
      </c>
      <c r="H50" s="22">
        <v>0</v>
      </c>
      <c r="I50" s="22">
        <v>0</v>
      </c>
    </row>
    <row r="51" spans="2:9">
      <c r="B51" s="46"/>
      <c r="C51" s="46" t="s">
        <v>655</v>
      </c>
      <c r="D51" s="61"/>
      <c r="E51" s="46"/>
      <c r="F51" s="19" t="s">
        <v>77</v>
      </c>
      <c r="G51" s="25">
        <v>11.71</v>
      </c>
      <c r="H51" s="25">
        <v>11.74</v>
      </c>
      <c r="I51" s="25">
        <v>11.98</v>
      </c>
    </row>
  </sheetData>
  <mergeCells count="46">
    <mergeCell ref="A1:C1"/>
    <mergeCell ref="A2:C2"/>
    <mergeCell ref="A4:B4"/>
    <mergeCell ref="D4:E4"/>
    <mergeCell ref="A5:B5"/>
    <mergeCell ref="A6:B6"/>
    <mergeCell ref="A8:B8"/>
    <mergeCell ref="B10:I10"/>
    <mergeCell ref="B15:B18"/>
    <mergeCell ref="C15:E15"/>
    <mergeCell ref="C16:E16"/>
    <mergeCell ref="C17:E17"/>
    <mergeCell ref="C18:E18"/>
    <mergeCell ref="B19:B22"/>
    <mergeCell ref="C19:E19"/>
    <mergeCell ref="C20:E20"/>
    <mergeCell ref="C21:E21"/>
    <mergeCell ref="C22:E22"/>
    <mergeCell ref="B23:B26"/>
    <mergeCell ref="C23:E23"/>
    <mergeCell ref="C24:E24"/>
    <mergeCell ref="C25:E25"/>
    <mergeCell ref="C26:E26"/>
    <mergeCell ref="D40:E40"/>
    <mergeCell ref="D41:E41"/>
    <mergeCell ref="C42:C46"/>
    <mergeCell ref="D42:E42"/>
    <mergeCell ref="D43:E43"/>
    <mergeCell ref="D44:E44"/>
    <mergeCell ref="D45:E45"/>
    <mergeCell ref="D46:E46"/>
    <mergeCell ref="B47:B51"/>
    <mergeCell ref="C47:E47"/>
    <mergeCell ref="C48:E48"/>
    <mergeCell ref="C49:E49"/>
    <mergeCell ref="C50:E50"/>
    <mergeCell ref="C51:E51"/>
    <mergeCell ref="B27:B46"/>
    <mergeCell ref="C27:C37"/>
    <mergeCell ref="D27:E27"/>
    <mergeCell ref="D28:E28"/>
    <mergeCell ref="D29:E29"/>
    <mergeCell ref="D30:D37"/>
    <mergeCell ref="C38:E38"/>
    <mergeCell ref="C39:C41"/>
    <mergeCell ref="D39:E39"/>
  </mergeCells>
  <hyperlinks>
    <hyperlink ref="A1" location="Overview!A1" tooltip="Overview" display="&lt;&lt;" xr:uid="{00000000-0004-0000-1900-000000000000}"/>
  </hyperlinks>
  <pageMargins left="0.7" right="0.7" top="0.75" bottom="0.75" header="0.3" footer="0.3"/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I23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42.7265625" customWidth="1"/>
    <col min="4" max="4" width="8" customWidth="1"/>
    <col min="5" max="7" width="21.54296875" customWidth="1"/>
    <col min="8" max="9" width="13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660-36</v>
      </c>
    </row>
    <row r="9" spans="1:9">
      <c r="A9" s="6" t="s">
        <v>135</v>
      </c>
    </row>
    <row r="10" spans="1:9">
      <c r="B10" s="51" t="s">
        <v>136</v>
      </c>
      <c r="C10" s="52"/>
      <c r="D10" s="52"/>
      <c r="E10" s="52"/>
      <c r="F10" s="52"/>
      <c r="G10" s="52"/>
      <c r="H10" s="52"/>
      <c r="I10" s="52"/>
    </row>
    <row r="11" spans="1:9">
      <c r="B11" s="9" t="s">
        <v>135</v>
      </c>
    </row>
    <row r="12" spans="1:9">
      <c r="E12" s="20" t="s">
        <v>1320</v>
      </c>
      <c r="F12" s="20" t="s">
        <v>1214</v>
      </c>
      <c r="G12" s="20" t="s">
        <v>1309</v>
      </c>
    </row>
    <row r="13" spans="1:9">
      <c r="E13" s="17" t="s">
        <v>36</v>
      </c>
      <c r="F13" s="17" t="s">
        <v>36</v>
      </c>
      <c r="G13" s="17" t="s">
        <v>36</v>
      </c>
    </row>
    <row r="14" spans="1:9">
      <c r="B14" s="46" t="s">
        <v>668</v>
      </c>
      <c r="C14" s="12" t="s">
        <v>433</v>
      </c>
      <c r="D14" s="17" t="s">
        <v>36</v>
      </c>
      <c r="E14" s="24">
        <v>65413000</v>
      </c>
      <c r="F14" s="24">
        <v>60089000</v>
      </c>
      <c r="G14" s="24">
        <v>64605000</v>
      </c>
    </row>
    <row r="15" spans="1:9">
      <c r="B15" s="47"/>
      <c r="C15" s="12" t="s">
        <v>1038</v>
      </c>
      <c r="D15" s="17" t="s">
        <v>52</v>
      </c>
      <c r="E15" s="24">
        <v>886527000</v>
      </c>
      <c r="F15" s="24">
        <v>805032000</v>
      </c>
      <c r="G15" s="24">
        <v>858555000</v>
      </c>
    </row>
    <row r="16" spans="1:9">
      <c r="B16" s="47"/>
      <c r="C16" s="12" t="s">
        <v>659</v>
      </c>
      <c r="D16" s="17" t="s">
        <v>70</v>
      </c>
      <c r="E16" s="22">
        <v>7.38</v>
      </c>
      <c r="F16" s="22">
        <v>7.46</v>
      </c>
      <c r="G16" s="22">
        <v>7.52</v>
      </c>
    </row>
    <row r="17" spans="2:7">
      <c r="B17" s="48"/>
      <c r="C17" s="12" t="s">
        <v>456</v>
      </c>
      <c r="D17" s="17" t="s">
        <v>81</v>
      </c>
      <c r="E17" s="22">
        <v>5.5</v>
      </c>
      <c r="F17" s="22">
        <v>5.5</v>
      </c>
      <c r="G17" s="22">
        <v>5.5</v>
      </c>
    </row>
    <row r="18" spans="2:7">
      <c r="B18" s="46" t="s">
        <v>663</v>
      </c>
      <c r="C18" s="12" t="s">
        <v>378</v>
      </c>
      <c r="D18" s="17" t="s">
        <v>86</v>
      </c>
      <c r="E18" s="22">
        <v>128</v>
      </c>
      <c r="F18" s="22">
        <v>128</v>
      </c>
      <c r="G18" s="22">
        <v>130</v>
      </c>
    </row>
    <row r="19" spans="2:7">
      <c r="B19" s="47"/>
      <c r="C19" s="12" t="s">
        <v>662</v>
      </c>
      <c r="D19" s="17" t="s">
        <v>87</v>
      </c>
      <c r="E19" s="22">
        <v>100</v>
      </c>
      <c r="F19" s="22">
        <v>100</v>
      </c>
      <c r="G19" s="22">
        <v>100</v>
      </c>
    </row>
    <row r="20" spans="2:7">
      <c r="B20" s="47"/>
      <c r="C20" s="12" t="s">
        <v>377</v>
      </c>
      <c r="D20" s="17" t="s">
        <v>242</v>
      </c>
      <c r="E20" s="22">
        <v>128</v>
      </c>
      <c r="F20" s="22">
        <v>127</v>
      </c>
      <c r="G20" s="22">
        <v>130</v>
      </c>
    </row>
    <row r="21" spans="2:7">
      <c r="B21" s="48"/>
      <c r="C21" s="12" t="s">
        <v>662</v>
      </c>
      <c r="D21" s="17" t="s">
        <v>243</v>
      </c>
      <c r="E21" s="22">
        <v>100</v>
      </c>
      <c r="F21" s="22">
        <v>100</v>
      </c>
      <c r="G21" s="22">
        <v>100</v>
      </c>
    </row>
    <row r="22" spans="2:7">
      <c r="B22" s="48" t="s">
        <v>665</v>
      </c>
      <c r="C22" s="12" t="s">
        <v>665</v>
      </c>
      <c r="D22" s="17" t="s">
        <v>244</v>
      </c>
      <c r="E22" s="22">
        <v>113.221990557974</v>
      </c>
      <c r="F22" s="22">
        <v>119</v>
      </c>
      <c r="G22" s="22">
        <v>116</v>
      </c>
    </row>
    <row r="23" spans="2:7">
      <c r="B23" s="46"/>
      <c r="C23" s="11" t="s">
        <v>456</v>
      </c>
      <c r="D23" s="19" t="s">
        <v>39</v>
      </c>
      <c r="E23" s="25">
        <v>100</v>
      </c>
      <c r="F23" s="25">
        <v>100</v>
      </c>
      <c r="G23" s="25">
        <v>100</v>
      </c>
    </row>
  </sheetData>
  <mergeCells count="11">
    <mergeCell ref="A1:C1"/>
    <mergeCell ref="A2:C2"/>
    <mergeCell ref="A4:B4"/>
    <mergeCell ref="D4:E4"/>
    <mergeCell ref="A5:B5"/>
    <mergeCell ref="B22:B23"/>
    <mergeCell ref="A6:B6"/>
    <mergeCell ref="A8:B8"/>
    <mergeCell ref="B10:I10"/>
    <mergeCell ref="B14:B17"/>
    <mergeCell ref="B18:B21"/>
  </mergeCells>
  <hyperlinks>
    <hyperlink ref="A1" location="Overview!A1" tooltip="Overview" display="&lt;&lt;" xr:uid="{00000000-0004-0000-1A00-000000000000}"/>
  </hyperlinks>
  <pageMargins left="0.7" right="0.7" top="0.75" bottom="0.75" header="0.3" footer="0.3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A1:M44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36.26953125" customWidth="1"/>
    <col min="4" max="4" width="8" customWidth="1"/>
    <col min="5" max="13" width="21.54296875" customWidth="1"/>
  </cols>
  <sheetData>
    <row r="1" spans="1:13" ht="13">
      <c r="A1" s="53" t="s">
        <v>254</v>
      </c>
      <c r="B1" s="52"/>
      <c r="C1" s="52"/>
    </row>
    <row r="2" spans="1:13" ht="13">
      <c r="A2" s="53" t="s">
        <v>491</v>
      </c>
      <c r="B2" s="52"/>
      <c r="C2" s="52"/>
    </row>
    <row r="4" spans="1:13">
      <c r="A4" s="54" t="s">
        <v>370</v>
      </c>
      <c r="B4" s="55"/>
      <c r="C4" s="10" t="s">
        <v>43</v>
      </c>
      <c r="D4" s="56" t="s">
        <v>486</v>
      </c>
      <c r="E4" s="56"/>
    </row>
    <row r="5" spans="1:13">
      <c r="A5" s="49" t="s">
        <v>1313</v>
      </c>
      <c r="B5" s="49"/>
      <c r="C5" s="14">
        <v>46112</v>
      </c>
    </row>
    <row r="6" spans="1:13">
      <c r="A6" s="49" t="s">
        <v>1010</v>
      </c>
      <c r="B6" s="49"/>
      <c r="C6" s="13" t="s">
        <v>260</v>
      </c>
    </row>
    <row r="7" spans="1:13">
      <c r="A7" s="2"/>
      <c r="B7" s="2"/>
      <c r="C7" s="15"/>
    </row>
    <row r="8" spans="1:13">
      <c r="A8" s="50" t="s">
        <v>870</v>
      </c>
      <c r="B8" s="50"/>
      <c r="C8" s="16" t="str">
        <f>B11</f>
        <v>660-37</v>
      </c>
    </row>
    <row r="9" spans="1:13">
      <c r="A9" s="6" t="s">
        <v>137</v>
      </c>
    </row>
    <row r="10" spans="1:13">
      <c r="B10" s="51" t="s">
        <v>138</v>
      </c>
      <c r="C10" s="52"/>
      <c r="D10" s="52"/>
      <c r="E10" s="52"/>
      <c r="F10" s="52"/>
      <c r="G10" s="52"/>
      <c r="H10" s="52"/>
      <c r="I10" s="52"/>
    </row>
    <row r="11" spans="1:13">
      <c r="B11" s="9" t="s">
        <v>137</v>
      </c>
    </row>
    <row r="12" spans="1:13">
      <c r="E12" s="60" t="s">
        <v>1320</v>
      </c>
      <c r="F12" s="59"/>
      <c r="G12" s="60"/>
      <c r="H12" s="60" t="s">
        <v>1214</v>
      </c>
      <c r="I12" s="59"/>
      <c r="J12" s="60"/>
      <c r="K12" s="60" t="s">
        <v>1309</v>
      </c>
      <c r="L12" s="59"/>
      <c r="M12" s="60"/>
    </row>
    <row r="13" spans="1:13">
      <c r="E13" s="20" t="s">
        <v>902</v>
      </c>
      <c r="F13" s="20" t="s">
        <v>901</v>
      </c>
      <c r="G13" s="20" t="s">
        <v>957</v>
      </c>
      <c r="H13" s="20" t="s">
        <v>902</v>
      </c>
      <c r="I13" s="20" t="s">
        <v>901</v>
      </c>
      <c r="J13" s="20" t="s">
        <v>957</v>
      </c>
      <c r="K13" s="20" t="s">
        <v>902</v>
      </c>
      <c r="L13" s="20" t="s">
        <v>901</v>
      </c>
      <c r="M13" s="20" t="s">
        <v>957</v>
      </c>
    </row>
    <row r="14" spans="1:13">
      <c r="E14" s="17" t="s">
        <v>36</v>
      </c>
      <c r="F14" s="17" t="s">
        <v>52</v>
      </c>
      <c r="G14" s="17" t="s">
        <v>70</v>
      </c>
      <c r="H14" s="17" t="s">
        <v>36</v>
      </c>
      <c r="I14" s="17" t="s">
        <v>52</v>
      </c>
      <c r="J14" s="17" t="s">
        <v>70</v>
      </c>
      <c r="K14" s="17" t="s">
        <v>36</v>
      </c>
      <c r="L14" s="17" t="s">
        <v>52</v>
      </c>
      <c r="M14" s="17" t="s">
        <v>70</v>
      </c>
    </row>
    <row r="15" spans="1:13">
      <c r="B15" s="46" t="s">
        <v>619</v>
      </c>
      <c r="C15" s="12" t="s">
        <v>615</v>
      </c>
      <c r="D15" s="17" t="s">
        <v>36</v>
      </c>
      <c r="E15" s="24">
        <v>2491000</v>
      </c>
      <c r="F15" s="24">
        <v>34379000</v>
      </c>
      <c r="G15" s="24">
        <v>36870000</v>
      </c>
      <c r="H15" s="24">
        <v>3550000</v>
      </c>
      <c r="I15" s="24">
        <v>72013000</v>
      </c>
      <c r="J15" s="24">
        <v>75563000</v>
      </c>
      <c r="K15" s="24">
        <v>2225000</v>
      </c>
      <c r="L15" s="24">
        <v>28732000</v>
      </c>
      <c r="M15" s="24">
        <v>30957000</v>
      </c>
    </row>
    <row r="16" spans="1:13">
      <c r="B16" s="47"/>
      <c r="C16" s="12" t="s">
        <v>301</v>
      </c>
      <c r="D16" s="17" t="s">
        <v>52</v>
      </c>
      <c r="E16" s="24">
        <v>0</v>
      </c>
      <c r="F16" s="24">
        <v>23767000</v>
      </c>
      <c r="G16" s="24">
        <v>23767000</v>
      </c>
      <c r="H16" s="24">
        <v>0</v>
      </c>
      <c r="I16" s="24">
        <v>10168000</v>
      </c>
      <c r="J16" s="24">
        <v>10168000</v>
      </c>
      <c r="K16" s="24">
        <v>0</v>
      </c>
      <c r="L16" s="24">
        <v>5056000</v>
      </c>
      <c r="M16" s="24">
        <v>5056000</v>
      </c>
    </row>
    <row r="17" spans="2:13">
      <c r="B17" s="47"/>
      <c r="C17" s="12" t="s">
        <v>302</v>
      </c>
      <c r="D17" s="17" t="s">
        <v>70</v>
      </c>
      <c r="E17" s="24">
        <v>0</v>
      </c>
      <c r="F17" s="24">
        <v>24517000</v>
      </c>
      <c r="G17" s="24">
        <v>24517000</v>
      </c>
      <c r="H17" s="24">
        <v>0</v>
      </c>
      <c r="I17" s="24">
        <v>9718000</v>
      </c>
      <c r="J17" s="24">
        <v>9718000</v>
      </c>
      <c r="K17" s="24">
        <v>505000</v>
      </c>
      <c r="L17" s="24">
        <v>5251000</v>
      </c>
      <c r="M17" s="24">
        <v>5756000</v>
      </c>
    </row>
    <row r="18" spans="2:13">
      <c r="B18" s="47"/>
      <c r="C18" s="12" t="s">
        <v>17</v>
      </c>
      <c r="D18" s="17" t="s">
        <v>81</v>
      </c>
      <c r="E18" s="24">
        <v>70443000</v>
      </c>
      <c r="F18" s="24">
        <v>1859996000</v>
      </c>
      <c r="G18" s="24">
        <v>1930439000</v>
      </c>
      <c r="H18" s="24">
        <v>61425000</v>
      </c>
      <c r="I18" s="24">
        <v>996402000</v>
      </c>
      <c r="J18" s="24">
        <v>1057827000</v>
      </c>
      <c r="K18" s="24">
        <v>60506000</v>
      </c>
      <c r="L18" s="24">
        <v>1393886000</v>
      </c>
      <c r="M18" s="24">
        <v>1454392000</v>
      </c>
    </row>
    <row r="19" spans="2:13">
      <c r="B19" s="48"/>
      <c r="C19" s="12" t="s">
        <v>1262</v>
      </c>
      <c r="D19" s="17" t="s">
        <v>86</v>
      </c>
      <c r="E19" s="7"/>
      <c r="F19" s="7"/>
      <c r="G19" s="24">
        <v>947000000</v>
      </c>
      <c r="H19" s="7"/>
      <c r="I19" s="7"/>
      <c r="J19" s="24">
        <v>512593000</v>
      </c>
      <c r="K19" s="7"/>
      <c r="L19" s="7"/>
      <c r="M19" s="24">
        <v>727085000</v>
      </c>
    </row>
    <row r="20" spans="2:13">
      <c r="B20" s="48" t="s">
        <v>980</v>
      </c>
      <c r="C20" s="48"/>
      <c r="D20" s="17" t="s">
        <v>87</v>
      </c>
      <c r="E20" s="24">
        <v>72934000</v>
      </c>
      <c r="F20" s="24">
        <v>1942659000</v>
      </c>
      <c r="G20" s="24">
        <v>2015593000</v>
      </c>
      <c r="H20" s="24">
        <v>64975000</v>
      </c>
      <c r="I20" s="24">
        <v>1088301000</v>
      </c>
      <c r="J20" s="24">
        <v>1153276000</v>
      </c>
      <c r="K20" s="24">
        <v>63236000</v>
      </c>
      <c r="L20" s="24">
        <v>1432925000</v>
      </c>
      <c r="M20" s="24">
        <v>1496161000</v>
      </c>
    </row>
    <row r="21" spans="2:13">
      <c r="B21" s="48" t="s">
        <v>797</v>
      </c>
      <c r="C21" s="48"/>
      <c r="D21" s="17" t="s">
        <v>242</v>
      </c>
      <c r="E21" s="24">
        <v>28653000</v>
      </c>
      <c r="F21" s="24">
        <v>0</v>
      </c>
      <c r="G21" s="24">
        <v>28653000</v>
      </c>
      <c r="H21" s="24">
        <v>30786000</v>
      </c>
      <c r="I21" s="24">
        <v>0</v>
      </c>
      <c r="J21" s="24">
        <v>30786000</v>
      </c>
      <c r="K21" s="24">
        <v>28395000</v>
      </c>
      <c r="L21" s="24">
        <v>0</v>
      </c>
      <c r="M21" s="24">
        <v>28395000</v>
      </c>
    </row>
    <row r="22" spans="2:13">
      <c r="B22" s="48" t="s">
        <v>787</v>
      </c>
      <c r="C22" s="48"/>
      <c r="D22" s="17" t="s">
        <v>243</v>
      </c>
      <c r="E22" s="7"/>
      <c r="F22" s="7"/>
      <c r="G22" s="24">
        <v>41489000</v>
      </c>
      <c r="H22" s="7"/>
      <c r="I22" s="7"/>
      <c r="J22" s="24">
        <v>33778000</v>
      </c>
      <c r="K22" s="7"/>
      <c r="L22" s="7"/>
      <c r="M22" s="24">
        <v>35630000</v>
      </c>
    </row>
    <row r="23" spans="2:13">
      <c r="B23" s="46" t="s">
        <v>617</v>
      </c>
      <c r="C23" s="12" t="s">
        <v>615</v>
      </c>
      <c r="D23" s="17" t="s">
        <v>244</v>
      </c>
      <c r="E23" s="24">
        <v>35748000</v>
      </c>
      <c r="F23" s="24">
        <v>539523000</v>
      </c>
      <c r="G23" s="24">
        <v>575271000</v>
      </c>
      <c r="H23" s="24">
        <v>24239000</v>
      </c>
      <c r="I23" s="24">
        <v>473477000</v>
      </c>
      <c r="J23" s="24">
        <v>497716000</v>
      </c>
      <c r="K23" s="24">
        <v>18857000</v>
      </c>
      <c r="L23" s="24">
        <v>636676000</v>
      </c>
      <c r="M23" s="24">
        <v>655533000</v>
      </c>
    </row>
    <row r="24" spans="2:13">
      <c r="B24" s="47"/>
      <c r="C24" s="12" t="s">
        <v>786</v>
      </c>
      <c r="D24" s="17" t="s">
        <v>39</v>
      </c>
      <c r="E24" s="7"/>
      <c r="F24" s="7"/>
      <c r="G24" s="24">
        <v>40398000</v>
      </c>
      <c r="H24" s="7"/>
      <c r="I24" s="7"/>
      <c r="J24" s="24">
        <v>21739000</v>
      </c>
      <c r="K24" s="7"/>
      <c r="L24" s="7"/>
      <c r="M24" s="24">
        <v>25629000</v>
      </c>
    </row>
    <row r="25" spans="2:13">
      <c r="B25" s="47"/>
      <c r="C25" s="12" t="s">
        <v>301</v>
      </c>
      <c r="D25" s="17" t="s">
        <v>41</v>
      </c>
      <c r="E25" s="24">
        <v>0</v>
      </c>
      <c r="F25" s="24">
        <v>29247000</v>
      </c>
      <c r="G25" s="24">
        <v>29247000</v>
      </c>
      <c r="H25" s="24">
        <v>0</v>
      </c>
      <c r="I25" s="24">
        <v>30595000</v>
      </c>
      <c r="J25" s="24">
        <v>30595000</v>
      </c>
      <c r="K25" s="24">
        <v>0</v>
      </c>
      <c r="L25" s="24">
        <v>24265000</v>
      </c>
      <c r="M25" s="24">
        <v>24265000</v>
      </c>
    </row>
    <row r="26" spans="2:13">
      <c r="B26" s="47"/>
      <c r="C26" s="12" t="s">
        <v>302</v>
      </c>
      <c r="D26" s="17" t="s">
        <v>42</v>
      </c>
      <c r="E26" s="24">
        <v>838000</v>
      </c>
      <c r="F26" s="24">
        <v>28086000</v>
      </c>
      <c r="G26" s="24">
        <v>28924000</v>
      </c>
      <c r="H26" s="24">
        <v>774000</v>
      </c>
      <c r="I26" s="24">
        <v>27326000</v>
      </c>
      <c r="J26" s="24">
        <v>28100000</v>
      </c>
      <c r="K26" s="24">
        <v>764000</v>
      </c>
      <c r="L26" s="24">
        <v>23876000</v>
      </c>
      <c r="M26" s="24">
        <v>24640000</v>
      </c>
    </row>
    <row r="27" spans="2:13">
      <c r="B27" s="48"/>
      <c r="C27" s="12" t="s">
        <v>17</v>
      </c>
      <c r="D27" s="17" t="s">
        <v>45</v>
      </c>
      <c r="E27" s="24">
        <v>0</v>
      </c>
      <c r="F27" s="24">
        <v>53889000</v>
      </c>
      <c r="G27" s="24">
        <v>53889000</v>
      </c>
      <c r="H27" s="24">
        <v>0</v>
      </c>
      <c r="I27" s="24">
        <v>51929000</v>
      </c>
      <c r="J27" s="24">
        <v>51929000</v>
      </c>
      <c r="K27" s="24">
        <v>0</v>
      </c>
      <c r="L27" s="24">
        <v>58073000</v>
      </c>
      <c r="M27" s="24">
        <v>58073000</v>
      </c>
    </row>
    <row r="28" spans="2:13">
      <c r="B28" s="48" t="s">
        <v>978</v>
      </c>
      <c r="C28" s="48"/>
      <c r="D28" s="17" t="s">
        <v>46</v>
      </c>
      <c r="E28" s="24">
        <v>36586000</v>
      </c>
      <c r="F28" s="24">
        <v>650745000</v>
      </c>
      <c r="G28" s="24">
        <v>687331000</v>
      </c>
      <c r="H28" s="24">
        <v>25013000</v>
      </c>
      <c r="I28" s="24">
        <v>583327000</v>
      </c>
      <c r="J28" s="24">
        <v>608340000</v>
      </c>
      <c r="K28" s="24">
        <v>19621000</v>
      </c>
      <c r="L28" s="24">
        <v>742890000</v>
      </c>
      <c r="M28" s="24">
        <v>762511000</v>
      </c>
    </row>
    <row r="29" spans="2:13">
      <c r="B29" s="48" t="s">
        <v>797</v>
      </c>
      <c r="C29" s="48"/>
      <c r="D29" s="17" t="s">
        <v>47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</row>
    <row r="30" spans="2:13">
      <c r="B30" s="46" t="s">
        <v>622</v>
      </c>
      <c r="C30" s="12" t="s">
        <v>615</v>
      </c>
      <c r="D30" s="17" t="s">
        <v>48</v>
      </c>
      <c r="E30" s="24">
        <v>0</v>
      </c>
      <c r="F30" s="24">
        <v>49982000</v>
      </c>
      <c r="G30" s="24">
        <v>49982000</v>
      </c>
      <c r="H30" s="24">
        <v>0</v>
      </c>
      <c r="I30" s="24">
        <v>38043000</v>
      </c>
      <c r="J30" s="24">
        <v>38043000</v>
      </c>
      <c r="K30" s="24">
        <v>0</v>
      </c>
      <c r="L30" s="24">
        <v>41224000</v>
      </c>
      <c r="M30" s="24">
        <v>41224000</v>
      </c>
    </row>
    <row r="31" spans="2:13">
      <c r="B31" s="47"/>
      <c r="C31" s="12" t="s">
        <v>301</v>
      </c>
      <c r="D31" s="17" t="s">
        <v>49</v>
      </c>
      <c r="E31" s="24">
        <v>9000</v>
      </c>
      <c r="F31" s="24">
        <v>41568000</v>
      </c>
      <c r="G31" s="24">
        <v>41577000</v>
      </c>
      <c r="H31" s="24">
        <v>71000</v>
      </c>
      <c r="I31" s="24">
        <v>41198000</v>
      </c>
      <c r="J31" s="24">
        <v>41269000</v>
      </c>
      <c r="K31" s="24">
        <v>9000</v>
      </c>
      <c r="L31" s="24">
        <v>41065000</v>
      </c>
      <c r="M31" s="24">
        <v>41074000</v>
      </c>
    </row>
    <row r="32" spans="2:13">
      <c r="B32" s="47"/>
      <c r="C32" s="12" t="s">
        <v>302</v>
      </c>
      <c r="D32" s="17" t="s">
        <v>50</v>
      </c>
      <c r="E32" s="24">
        <v>9000</v>
      </c>
      <c r="F32" s="24">
        <v>41568000</v>
      </c>
      <c r="G32" s="24">
        <v>41577000</v>
      </c>
      <c r="H32" s="24">
        <v>71000</v>
      </c>
      <c r="I32" s="24">
        <v>41198000</v>
      </c>
      <c r="J32" s="24">
        <v>41269000</v>
      </c>
      <c r="K32" s="24">
        <v>9000</v>
      </c>
      <c r="L32" s="24">
        <v>41065000</v>
      </c>
      <c r="M32" s="24">
        <v>41074000</v>
      </c>
    </row>
    <row r="33" spans="2:13">
      <c r="B33" s="47"/>
      <c r="C33" s="12" t="s">
        <v>803</v>
      </c>
      <c r="D33" s="17" t="s">
        <v>51</v>
      </c>
      <c r="E33" s="7"/>
      <c r="F33" s="7"/>
      <c r="G33" s="24">
        <v>41568000</v>
      </c>
      <c r="H33" s="7"/>
      <c r="I33" s="7"/>
      <c r="J33" s="24">
        <v>41198000</v>
      </c>
      <c r="K33" s="7"/>
      <c r="L33" s="7"/>
      <c r="M33" s="24">
        <v>41065000</v>
      </c>
    </row>
    <row r="34" spans="2:13">
      <c r="B34" s="48"/>
      <c r="C34" s="12" t="s">
        <v>17</v>
      </c>
      <c r="D34" s="17" t="s">
        <v>53</v>
      </c>
      <c r="E34" s="24">
        <v>97000</v>
      </c>
      <c r="F34" s="24">
        <v>349403000</v>
      </c>
      <c r="G34" s="24">
        <v>349500000</v>
      </c>
      <c r="H34" s="24">
        <v>68000</v>
      </c>
      <c r="I34" s="24">
        <v>209447000</v>
      </c>
      <c r="J34" s="24">
        <v>209515000</v>
      </c>
      <c r="K34" s="24">
        <v>6000</v>
      </c>
      <c r="L34" s="24">
        <v>391712000</v>
      </c>
      <c r="M34" s="24">
        <v>391718000</v>
      </c>
    </row>
    <row r="35" spans="2:13">
      <c r="B35" s="48" t="s">
        <v>981</v>
      </c>
      <c r="C35" s="48"/>
      <c r="D35" s="17" t="s">
        <v>60</v>
      </c>
      <c r="E35" s="24">
        <v>115000</v>
      </c>
      <c r="F35" s="24">
        <v>482521000</v>
      </c>
      <c r="G35" s="24">
        <v>482636000</v>
      </c>
      <c r="H35" s="24">
        <v>210000</v>
      </c>
      <c r="I35" s="24">
        <v>329886000</v>
      </c>
      <c r="J35" s="24">
        <v>330096000</v>
      </c>
      <c r="K35" s="24">
        <v>24000</v>
      </c>
      <c r="L35" s="24">
        <v>515066000</v>
      </c>
      <c r="M35" s="24">
        <v>515090000</v>
      </c>
    </row>
    <row r="36" spans="2:13">
      <c r="B36" s="46" t="s">
        <v>618</v>
      </c>
      <c r="C36" s="12" t="s">
        <v>615</v>
      </c>
      <c r="D36" s="17" t="s">
        <v>62</v>
      </c>
      <c r="E36" s="24">
        <v>0</v>
      </c>
      <c r="F36" s="24">
        <v>1091000</v>
      </c>
      <c r="G36" s="24">
        <v>1091000</v>
      </c>
      <c r="H36" s="24">
        <v>0</v>
      </c>
      <c r="I36" s="24">
        <v>166000</v>
      </c>
      <c r="J36" s="24">
        <v>166000</v>
      </c>
      <c r="K36" s="24">
        <v>0</v>
      </c>
      <c r="L36" s="24">
        <v>2193000</v>
      </c>
      <c r="M36" s="24">
        <v>2193000</v>
      </c>
    </row>
    <row r="37" spans="2:13">
      <c r="B37" s="47"/>
      <c r="C37" s="12" t="s">
        <v>301</v>
      </c>
      <c r="D37" s="17" t="s">
        <v>63</v>
      </c>
      <c r="E37" s="24">
        <v>0</v>
      </c>
      <c r="F37" s="24">
        <v>440000</v>
      </c>
      <c r="G37" s="24">
        <v>440000</v>
      </c>
      <c r="H37" s="24">
        <v>0</v>
      </c>
      <c r="I37" s="24">
        <v>6000</v>
      </c>
      <c r="J37" s="24">
        <v>6000</v>
      </c>
      <c r="K37" s="24">
        <v>0</v>
      </c>
      <c r="L37" s="24">
        <v>168000</v>
      </c>
      <c r="M37" s="24">
        <v>168000</v>
      </c>
    </row>
    <row r="38" spans="2:13">
      <c r="B38" s="47"/>
      <c r="C38" s="12" t="s">
        <v>302</v>
      </c>
      <c r="D38" s="17" t="s">
        <v>64</v>
      </c>
      <c r="E38" s="24">
        <v>0</v>
      </c>
      <c r="F38" s="24">
        <v>440000</v>
      </c>
      <c r="G38" s="24">
        <v>440000</v>
      </c>
      <c r="H38" s="24">
        <v>0</v>
      </c>
      <c r="I38" s="24">
        <v>6000</v>
      </c>
      <c r="J38" s="24">
        <v>6000</v>
      </c>
      <c r="K38" s="24">
        <v>0</v>
      </c>
      <c r="L38" s="24">
        <v>168000</v>
      </c>
      <c r="M38" s="24">
        <v>168000</v>
      </c>
    </row>
    <row r="39" spans="2:13">
      <c r="B39" s="48"/>
      <c r="C39" s="12" t="s">
        <v>17</v>
      </c>
      <c r="D39" s="17" t="s">
        <v>65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</row>
    <row r="40" spans="2:13">
      <c r="B40" s="48" t="s">
        <v>979</v>
      </c>
      <c r="C40" s="48"/>
      <c r="D40" s="17" t="s">
        <v>66</v>
      </c>
      <c r="E40" s="24">
        <v>0</v>
      </c>
      <c r="F40" s="24">
        <v>1971000</v>
      </c>
      <c r="G40" s="24">
        <v>1971000</v>
      </c>
      <c r="H40" s="24">
        <v>0</v>
      </c>
      <c r="I40" s="24">
        <v>178000</v>
      </c>
      <c r="J40" s="24">
        <v>178000</v>
      </c>
      <c r="K40" s="24">
        <v>0</v>
      </c>
      <c r="L40" s="24">
        <v>2529000</v>
      </c>
      <c r="M40" s="24">
        <v>2529000</v>
      </c>
    </row>
    <row r="41" spans="2:13">
      <c r="B41" s="48" t="s">
        <v>616</v>
      </c>
      <c r="C41" s="12" t="s">
        <v>422</v>
      </c>
      <c r="D41" s="17" t="s">
        <v>67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</row>
    <row r="42" spans="2:13">
      <c r="B42" s="48"/>
      <c r="C42" s="12" t="s">
        <v>421</v>
      </c>
      <c r="D42" s="17" t="s">
        <v>68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</row>
    <row r="43" spans="2:13">
      <c r="B43" s="48" t="s">
        <v>977</v>
      </c>
      <c r="C43" s="48"/>
      <c r="D43" s="17" t="s">
        <v>69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</row>
    <row r="44" spans="2:13">
      <c r="B44" s="46" t="s">
        <v>1004</v>
      </c>
      <c r="C44" s="46"/>
      <c r="D44" s="19" t="s">
        <v>71</v>
      </c>
      <c r="E44" s="27">
        <v>109635000</v>
      </c>
      <c r="F44" s="27">
        <v>3077896000</v>
      </c>
      <c r="G44" s="27">
        <v>3187531000</v>
      </c>
      <c r="H44" s="27">
        <v>90198000</v>
      </c>
      <c r="I44" s="27">
        <v>2001692000</v>
      </c>
      <c r="J44" s="27">
        <v>2091890000</v>
      </c>
      <c r="K44" s="27">
        <v>82881000</v>
      </c>
      <c r="L44" s="27">
        <v>2693410000</v>
      </c>
      <c r="M44" s="27">
        <v>2776291000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K12:M12"/>
    <mergeCell ref="B15:B19"/>
    <mergeCell ref="B20:C20"/>
    <mergeCell ref="B21:C21"/>
    <mergeCell ref="B22:C22"/>
    <mergeCell ref="B23:B27"/>
    <mergeCell ref="B28:C28"/>
    <mergeCell ref="B29:C29"/>
    <mergeCell ref="B30:B34"/>
    <mergeCell ref="B35:C35"/>
    <mergeCell ref="B36:B39"/>
    <mergeCell ref="B40:C40"/>
    <mergeCell ref="B41:B42"/>
    <mergeCell ref="B43:C43"/>
    <mergeCell ref="B44:C44"/>
  </mergeCells>
  <hyperlinks>
    <hyperlink ref="A1" location="Overview!A1" tooltip="Overview" display="&lt;&lt;" xr:uid="{00000000-0004-0000-1B00-000000000000}"/>
  </hyperlinks>
  <pageMargins left="0.7" right="0.7" top="0.75" bottom="0.75" header="0.3" footer="0.3"/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</sheetPr>
  <dimension ref="A1:V27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45.7265625" customWidth="1"/>
    <col min="4" max="4" width="8" customWidth="1"/>
    <col min="5" max="22" width="21.54296875" customWidth="1"/>
  </cols>
  <sheetData>
    <row r="1" spans="1:22" ht="13">
      <c r="A1" s="53" t="s">
        <v>254</v>
      </c>
      <c r="B1" s="52"/>
      <c r="C1" s="52"/>
    </row>
    <row r="2" spans="1:22" ht="13">
      <c r="A2" s="53" t="s">
        <v>491</v>
      </c>
      <c r="B2" s="52"/>
      <c r="C2" s="52"/>
    </row>
    <row r="4" spans="1:22">
      <c r="A4" s="54" t="s">
        <v>370</v>
      </c>
      <c r="B4" s="55"/>
      <c r="C4" s="10" t="s">
        <v>43</v>
      </c>
      <c r="D4" s="56" t="s">
        <v>486</v>
      </c>
      <c r="E4" s="56"/>
    </row>
    <row r="5" spans="1:22">
      <c r="A5" s="49" t="s">
        <v>1313</v>
      </c>
      <c r="B5" s="49"/>
      <c r="C5" s="14">
        <v>46112</v>
      </c>
    </row>
    <row r="6" spans="1:22">
      <c r="A6" s="49" t="s">
        <v>1010</v>
      </c>
      <c r="B6" s="49"/>
      <c r="C6" s="13" t="s">
        <v>260</v>
      </c>
    </row>
    <row r="7" spans="1:22">
      <c r="A7" s="2"/>
      <c r="B7" s="2"/>
      <c r="C7" s="15"/>
    </row>
    <row r="8" spans="1:22">
      <c r="A8" s="50" t="s">
        <v>870</v>
      </c>
      <c r="B8" s="50"/>
      <c r="C8" s="16" t="str">
        <f>B11</f>
        <v>660-38</v>
      </c>
    </row>
    <row r="9" spans="1:22">
      <c r="A9" s="6" t="s">
        <v>139</v>
      </c>
    </row>
    <row r="10" spans="1:22">
      <c r="B10" s="51" t="s">
        <v>140</v>
      </c>
      <c r="C10" s="52"/>
      <c r="D10" s="52"/>
      <c r="E10" s="52"/>
      <c r="F10" s="52"/>
      <c r="G10" s="52"/>
      <c r="H10" s="52"/>
      <c r="I10" s="52"/>
    </row>
    <row r="11" spans="1:22">
      <c r="B11" s="9" t="s">
        <v>139</v>
      </c>
    </row>
    <row r="12" spans="1:22">
      <c r="E12" s="60" t="s">
        <v>1320</v>
      </c>
      <c r="F12" s="59"/>
      <c r="G12" s="60"/>
      <c r="H12" s="60" t="s">
        <v>1320</v>
      </c>
      <c r="I12" s="59"/>
      <c r="J12" s="60"/>
      <c r="K12" s="60" t="s">
        <v>1214</v>
      </c>
      <c r="L12" s="59"/>
      <c r="M12" s="60"/>
      <c r="N12" s="60" t="s">
        <v>1214</v>
      </c>
      <c r="O12" s="59"/>
      <c r="P12" s="60"/>
      <c r="Q12" s="60" t="s">
        <v>1309</v>
      </c>
      <c r="R12" s="59"/>
      <c r="S12" s="60"/>
      <c r="T12" s="60" t="s">
        <v>1309</v>
      </c>
      <c r="U12" s="59"/>
      <c r="V12" s="60"/>
    </row>
    <row r="13" spans="1:22">
      <c r="E13" s="60" t="s">
        <v>930</v>
      </c>
      <c r="F13" s="59"/>
      <c r="G13" s="60"/>
      <c r="H13" s="60" t="s">
        <v>569</v>
      </c>
      <c r="I13" s="59"/>
      <c r="J13" s="60"/>
      <c r="K13" s="60" t="s">
        <v>930</v>
      </c>
      <c r="L13" s="59"/>
      <c r="M13" s="60"/>
      <c r="N13" s="60" t="s">
        <v>569</v>
      </c>
      <c r="O13" s="59"/>
      <c r="P13" s="60"/>
      <c r="Q13" s="60" t="s">
        <v>930</v>
      </c>
      <c r="R13" s="59"/>
      <c r="S13" s="60"/>
      <c r="T13" s="60" t="s">
        <v>569</v>
      </c>
      <c r="U13" s="59"/>
      <c r="V13" s="60"/>
    </row>
    <row r="14" spans="1:22">
      <c r="E14" s="20" t="s">
        <v>902</v>
      </c>
      <c r="F14" s="20" t="s">
        <v>901</v>
      </c>
      <c r="G14" s="20" t="s">
        <v>957</v>
      </c>
      <c r="H14" s="20" t="s">
        <v>902</v>
      </c>
      <c r="I14" s="20" t="s">
        <v>901</v>
      </c>
      <c r="J14" s="20" t="s">
        <v>957</v>
      </c>
      <c r="K14" s="20" t="s">
        <v>902</v>
      </c>
      <c r="L14" s="20" t="s">
        <v>901</v>
      </c>
      <c r="M14" s="20" t="s">
        <v>957</v>
      </c>
      <c r="N14" s="20" t="s">
        <v>902</v>
      </c>
      <c r="O14" s="20" t="s">
        <v>901</v>
      </c>
      <c r="P14" s="20" t="s">
        <v>957</v>
      </c>
      <c r="Q14" s="20" t="s">
        <v>902</v>
      </c>
      <c r="R14" s="20" t="s">
        <v>901</v>
      </c>
      <c r="S14" s="20" t="s">
        <v>957</v>
      </c>
      <c r="T14" s="20" t="s">
        <v>902</v>
      </c>
      <c r="U14" s="20" t="s">
        <v>901</v>
      </c>
      <c r="V14" s="20" t="s">
        <v>957</v>
      </c>
    </row>
    <row r="15" spans="1:22">
      <c r="E15" s="17" t="s">
        <v>36</v>
      </c>
      <c r="F15" s="17" t="s">
        <v>52</v>
      </c>
      <c r="G15" s="17" t="s">
        <v>70</v>
      </c>
      <c r="H15" s="17" t="s">
        <v>81</v>
      </c>
      <c r="I15" s="17" t="s">
        <v>86</v>
      </c>
      <c r="J15" s="17" t="s">
        <v>87</v>
      </c>
      <c r="K15" s="17" t="s">
        <v>36</v>
      </c>
      <c r="L15" s="17" t="s">
        <v>52</v>
      </c>
      <c r="M15" s="17" t="s">
        <v>70</v>
      </c>
      <c r="N15" s="17" t="s">
        <v>81</v>
      </c>
      <c r="O15" s="17" t="s">
        <v>86</v>
      </c>
      <c r="P15" s="17" t="s">
        <v>87</v>
      </c>
      <c r="Q15" s="17" t="s">
        <v>36</v>
      </c>
      <c r="R15" s="17" t="s">
        <v>52</v>
      </c>
      <c r="S15" s="17" t="s">
        <v>70</v>
      </c>
      <c r="T15" s="17" t="s">
        <v>81</v>
      </c>
      <c r="U15" s="17" t="s">
        <v>86</v>
      </c>
      <c r="V15" s="17" t="s">
        <v>87</v>
      </c>
    </row>
    <row r="16" spans="1:22">
      <c r="B16" s="48" t="s">
        <v>619</v>
      </c>
      <c r="C16" s="48"/>
      <c r="D16" s="17" t="s">
        <v>36</v>
      </c>
      <c r="E16" s="24">
        <v>707000</v>
      </c>
      <c r="F16" s="24">
        <v>8772000</v>
      </c>
      <c r="G16" s="24">
        <v>9479000</v>
      </c>
      <c r="H16" s="24">
        <v>553000</v>
      </c>
      <c r="I16" s="24">
        <v>8445000</v>
      </c>
      <c r="J16" s="24">
        <v>8998000</v>
      </c>
      <c r="K16" s="24">
        <v>949000</v>
      </c>
      <c r="L16" s="24">
        <v>8898000</v>
      </c>
      <c r="M16" s="24">
        <v>9847000</v>
      </c>
      <c r="N16" s="24">
        <v>912000</v>
      </c>
      <c r="O16" s="24">
        <v>8337000</v>
      </c>
      <c r="P16" s="24">
        <v>9249000</v>
      </c>
      <c r="Q16" s="24">
        <v>559000</v>
      </c>
      <c r="R16" s="24">
        <v>8115000</v>
      </c>
      <c r="S16" s="24">
        <v>8674000</v>
      </c>
      <c r="T16" s="24">
        <v>496000</v>
      </c>
      <c r="U16" s="24">
        <v>7813000</v>
      </c>
      <c r="V16" s="24">
        <v>8309000</v>
      </c>
    </row>
    <row r="17" spans="2:22">
      <c r="B17" s="12"/>
      <c r="C17" s="12" t="s">
        <v>797</v>
      </c>
      <c r="D17" s="17" t="s">
        <v>52</v>
      </c>
      <c r="E17" s="24">
        <v>218000</v>
      </c>
      <c r="F17" s="24">
        <v>0</v>
      </c>
      <c r="G17" s="24">
        <v>218000</v>
      </c>
      <c r="H17" s="24">
        <v>132000</v>
      </c>
      <c r="I17" s="24">
        <v>0</v>
      </c>
      <c r="J17" s="24">
        <v>132000</v>
      </c>
      <c r="K17" s="24">
        <v>428000</v>
      </c>
      <c r="L17" s="24">
        <v>0</v>
      </c>
      <c r="M17" s="24">
        <v>428000</v>
      </c>
      <c r="N17" s="24">
        <v>270000</v>
      </c>
      <c r="O17" s="24">
        <v>0</v>
      </c>
      <c r="P17" s="24">
        <v>270000</v>
      </c>
      <c r="Q17" s="24">
        <v>238000</v>
      </c>
      <c r="R17" s="24">
        <v>0</v>
      </c>
      <c r="S17" s="24">
        <v>238000</v>
      </c>
      <c r="T17" s="24">
        <v>147000</v>
      </c>
      <c r="U17" s="24">
        <v>0</v>
      </c>
      <c r="V17" s="24">
        <v>147000</v>
      </c>
    </row>
    <row r="18" spans="2:22">
      <c r="B18" s="48" t="s">
        <v>617</v>
      </c>
      <c r="C18" s="48"/>
      <c r="D18" s="17" t="s">
        <v>70</v>
      </c>
      <c r="E18" s="24">
        <v>257000</v>
      </c>
      <c r="F18" s="24">
        <v>8734000</v>
      </c>
      <c r="G18" s="24">
        <v>8991000</v>
      </c>
      <c r="H18" s="24">
        <v>95000</v>
      </c>
      <c r="I18" s="24">
        <v>9583000</v>
      </c>
      <c r="J18" s="24">
        <v>9678000</v>
      </c>
      <c r="K18" s="24">
        <v>94000</v>
      </c>
      <c r="L18" s="24">
        <v>8249000</v>
      </c>
      <c r="M18" s="24">
        <v>8343000</v>
      </c>
      <c r="N18" s="24">
        <v>109000</v>
      </c>
      <c r="O18" s="24">
        <v>7340000</v>
      </c>
      <c r="P18" s="24">
        <v>7449000</v>
      </c>
      <c r="Q18" s="24">
        <v>76000</v>
      </c>
      <c r="R18" s="24">
        <v>11190000</v>
      </c>
      <c r="S18" s="24">
        <v>11266000</v>
      </c>
      <c r="T18" s="24">
        <v>93000</v>
      </c>
      <c r="U18" s="24">
        <v>13016000</v>
      </c>
      <c r="V18" s="24">
        <v>13109000</v>
      </c>
    </row>
    <row r="19" spans="2:22">
      <c r="B19" s="12"/>
      <c r="C19" s="12" t="s">
        <v>797</v>
      </c>
      <c r="D19" s="17" t="s">
        <v>81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</row>
    <row r="20" spans="2:22">
      <c r="B20" s="48" t="s">
        <v>622</v>
      </c>
      <c r="C20" s="48"/>
      <c r="D20" s="17" t="s">
        <v>86</v>
      </c>
      <c r="E20" s="24">
        <v>1000</v>
      </c>
      <c r="F20" s="24">
        <v>11008000</v>
      </c>
      <c r="G20" s="24">
        <v>11009000</v>
      </c>
      <c r="H20" s="24">
        <v>7000</v>
      </c>
      <c r="I20" s="24">
        <v>10970000</v>
      </c>
      <c r="J20" s="24">
        <v>10977000</v>
      </c>
      <c r="K20" s="24">
        <v>6000</v>
      </c>
      <c r="L20" s="24">
        <v>7960000</v>
      </c>
      <c r="M20" s="24">
        <v>7966000</v>
      </c>
      <c r="N20" s="24">
        <v>6000</v>
      </c>
      <c r="O20" s="24">
        <v>7793000</v>
      </c>
      <c r="P20" s="24">
        <v>7799000</v>
      </c>
      <c r="Q20" s="24">
        <v>1000</v>
      </c>
      <c r="R20" s="24">
        <v>5100000</v>
      </c>
      <c r="S20" s="24">
        <v>5101000</v>
      </c>
      <c r="T20" s="24">
        <v>1000</v>
      </c>
      <c r="U20" s="24">
        <v>4946000</v>
      </c>
      <c r="V20" s="24">
        <v>4947000</v>
      </c>
    </row>
    <row r="21" spans="2:22">
      <c r="B21" s="48" t="s">
        <v>618</v>
      </c>
      <c r="C21" s="48"/>
      <c r="D21" s="17" t="s">
        <v>87</v>
      </c>
      <c r="E21" s="24">
        <v>0</v>
      </c>
      <c r="F21" s="24">
        <v>52000</v>
      </c>
      <c r="G21" s="24">
        <v>52000</v>
      </c>
      <c r="H21" s="24">
        <v>0</v>
      </c>
      <c r="I21" s="24">
        <v>52000</v>
      </c>
      <c r="J21" s="24">
        <v>52000</v>
      </c>
      <c r="K21" s="24">
        <v>0</v>
      </c>
      <c r="L21" s="24">
        <v>13000</v>
      </c>
      <c r="M21" s="24">
        <v>13000</v>
      </c>
      <c r="N21" s="24">
        <v>0</v>
      </c>
      <c r="O21" s="24">
        <v>12000</v>
      </c>
      <c r="P21" s="24">
        <v>12000</v>
      </c>
      <c r="Q21" s="24">
        <v>0</v>
      </c>
      <c r="R21" s="24">
        <v>30000</v>
      </c>
      <c r="S21" s="24">
        <v>30000</v>
      </c>
      <c r="T21" s="24">
        <v>0</v>
      </c>
      <c r="U21" s="24">
        <v>31000</v>
      </c>
      <c r="V21" s="24">
        <v>31000</v>
      </c>
    </row>
    <row r="22" spans="2:22">
      <c r="B22" s="48" t="s">
        <v>616</v>
      </c>
      <c r="C22" s="48"/>
      <c r="D22" s="17" t="s">
        <v>242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</row>
    <row r="23" spans="2:22">
      <c r="B23" s="48" t="s">
        <v>998</v>
      </c>
      <c r="C23" s="48"/>
      <c r="D23" s="17" t="s">
        <v>243</v>
      </c>
      <c r="E23" s="24">
        <v>965000</v>
      </c>
      <c r="F23" s="24">
        <v>28566000</v>
      </c>
      <c r="G23" s="24">
        <v>29531000</v>
      </c>
      <c r="H23" s="24">
        <v>655000</v>
      </c>
      <c r="I23" s="24">
        <v>29050000</v>
      </c>
      <c r="J23" s="24">
        <v>29705000</v>
      </c>
      <c r="K23" s="24">
        <v>1049000</v>
      </c>
      <c r="L23" s="24">
        <v>25120000</v>
      </c>
      <c r="M23" s="24">
        <v>26169000</v>
      </c>
      <c r="N23" s="24">
        <v>1027000</v>
      </c>
      <c r="O23" s="24">
        <v>23482000</v>
      </c>
      <c r="P23" s="24">
        <v>24509000</v>
      </c>
      <c r="Q23" s="24">
        <v>636000</v>
      </c>
      <c r="R23" s="24">
        <v>24435000</v>
      </c>
      <c r="S23" s="24">
        <v>25071000</v>
      </c>
      <c r="T23" s="24">
        <v>590000</v>
      </c>
      <c r="U23" s="24">
        <v>25806000</v>
      </c>
      <c r="V23" s="24">
        <v>26396000</v>
      </c>
    </row>
    <row r="24" spans="2:22">
      <c r="B24" s="12"/>
      <c r="C24" s="12" t="s">
        <v>811</v>
      </c>
      <c r="D24" s="17" t="s">
        <v>244</v>
      </c>
      <c r="E24" s="7"/>
      <c r="F24" s="7"/>
      <c r="G24" s="24">
        <v>32000</v>
      </c>
      <c r="H24" s="7"/>
      <c r="I24" s="7"/>
      <c r="J24" s="24">
        <v>1000</v>
      </c>
      <c r="K24" s="7"/>
      <c r="L24" s="7"/>
      <c r="M24" s="24">
        <v>55000</v>
      </c>
      <c r="N24" s="7"/>
      <c r="O24" s="7"/>
      <c r="P24" s="24">
        <v>5000</v>
      </c>
      <c r="Q24" s="7"/>
      <c r="R24" s="7"/>
      <c r="S24" s="24">
        <v>22000</v>
      </c>
      <c r="T24" s="7"/>
      <c r="U24" s="7"/>
      <c r="V24" s="24">
        <v>1000</v>
      </c>
    </row>
    <row r="25" spans="2:22">
      <c r="B25" s="48" t="s">
        <v>1129</v>
      </c>
      <c r="C25" s="48"/>
      <c r="D25" s="17" t="s">
        <v>39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</row>
    <row r="26" spans="2:22">
      <c r="B26" s="48" t="s">
        <v>679</v>
      </c>
      <c r="C26" s="48"/>
      <c r="D26" s="17" t="s">
        <v>41</v>
      </c>
      <c r="E26" s="24">
        <v>965000</v>
      </c>
      <c r="F26" s="24">
        <v>28566000</v>
      </c>
      <c r="G26" s="24">
        <v>29531000</v>
      </c>
      <c r="H26" s="24">
        <v>655000</v>
      </c>
      <c r="I26" s="24">
        <v>29050000</v>
      </c>
      <c r="J26" s="24">
        <v>29705000</v>
      </c>
      <c r="K26" s="24">
        <v>1049000</v>
      </c>
      <c r="L26" s="24">
        <v>25120000</v>
      </c>
      <c r="M26" s="24">
        <v>26169000</v>
      </c>
      <c r="N26" s="24">
        <v>1027000</v>
      </c>
      <c r="O26" s="24">
        <v>23482000</v>
      </c>
      <c r="P26" s="24">
        <v>24509000</v>
      </c>
      <c r="Q26" s="24">
        <v>636000</v>
      </c>
      <c r="R26" s="24">
        <v>24435000</v>
      </c>
      <c r="S26" s="24">
        <v>25071000</v>
      </c>
      <c r="T26" s="24">
        <v>590000</v>
      </c>
      <c r="U26" s="24">
        <v>25806000</v>
      </c>
      <c r="V26" s="24">
        <v>26396000</v>
      </c>
    </row>
    <row r="27" spans="2:22">
      <c r="B27" s="11"/>
      <c r="C27" s="11" t="s">
        <v>810</v>
      </c>
      <c r="D27" s="19" t="s">
        <v>42</v>
      </c>
      <c r="E27" s="27">
        <v>127000</v>
      </c>
      <c r="F27" s="27">
        <v>1419000</v>
      </c>
      <c r="G27" s="27">
        <v>1546000</v>
      </c>
      <c r="H27" s="27">
        <v>164000</v>
      </c>
      <c r="I27" s="27">
        <v>1579000</v>
      </c>
      <c r="J27" s="27">
        <v>1743000</v>
      </c>
      <c r="K27" s="27">
        <v>244000</v>
      </c>
      <c r="L27" s="27">
        <v>1582000</v>
      </c>
      <c r="M27" s="27">
        <v>1826000</v>
      </c>
      <c r="N27" s="27">
        <v>178000</v>
      </c>
      <c r="O27" s="27">
        <v>1357000</v>
      </c>
      <c r="P27" s="27">
        <v>1535000</v>
      </c>
      <c r="Q27" s="27">
        <v>110000</v>
      </c>
      <c r="R27" s="27">
        <v>1182000</v>
      </c>
      <c r="S27" s="27">
        <v>1292000</v>
      </c>
      <c r="T27" s="27">
        <v>142000</v>
      </c>
      <c r="U27" s="27">
        <v>1587000</v>
      </c>
      <c r="V27" s="27">
        <v>1729000</v>
      </c>
    </row>
  </sheetData>
  <mergeCells count="28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K12:M12"/>
    <mergeCell ref="N12:P12"/>
    <mergeCell ref="Q12:S12"/>
    <mergeCell ref="T12:V12"/>
    <mergeCell ref="E13:G13"/>
    <mergeCell ref="H13:J13"/>
    <mergeCell ref="K13:M13"/>
    <mergeCell ref="N13:P13"/>
    <mergeCell ref="Q13:S13"/>
    <mergeCell ref="T13:V13"/>
    <mergeCell ref="B23:C23"/>
    <mergeCell ref="B25:C25"/>
    <mergeCell ref="B26:C26"/>
    <mergeCell ref="B16:C16"/>
    <mergeCell ref="B18:C18"/>
    <mergeCell ref="B20:C20"/>
    <mergeCell ref="B21:C21"/>
    <mergeCell ref="B22:C22"/>
  </mergeCells>
  <hyperlinks>
    <hyperlink ref="A1" location="Overview!A1" tooltip="Overview" display="&lt;&lt;" xr:uid="{00000000-0004-0000-1C00-000000000000}"/>
  </hyperlinks>
  <pageMargins left="0.7" right="0.7" top="0.75" bottom="0.75" header="0.3" footer="0.3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 summaryRight="0"/>
  </sheetPr>
  <dimension ref="A1:Y25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36.453125" customWidth="1"/>
    <col min="4" max="4" width="8" customWidth="1"/>
    <col min="5" max="25" width="21.54296875" customWidth="1"/>
  </cols>
  <sheetData>
    <row r="1" spans="1:25" ht="13">
      <c r="A1" s="53" t="s">
        <v>254</v>
      </c>
      <c r="B1" s="52"/>
      <c r="C1" s="52"/>
    </row>
    <row r="2" spans="1:25" ht="13">
      <c r="A2" s="53" t="s">
        <v>491</v>
      </c>
      <c r="B2" s="52"/>
      <c r="C2" s="52"/>
    </row>
    <row r="4" spans="1:25">
      <c r="A4" s="54" t="s">
        <v>370</v>
      </c>
      <c r="B4" s="55"/>
      <c r="C4" s="10" t="s">
        <v>43</v>
      </c>
      <c r="D4" s="56" t="s">
        <v>486</v>
      </c>
      <c r="E4" s="56"/>
    </row>
    <row r="5" spans="1:25">
      <c r="A5" s="49" t="s">
        <v>1313</v>
      </c>
      <c r="B5" s="49"/>
      <c r="C5" s="14">
        <v>46112</v>
      </c>
    </row>
    <row r="6" spans="1:25">
      <c r="A6" s="49" t="s">
        <v>1010</v>
      </c>
      <c r="B6" s="49"/>
      <c r="C6" s="13" t="s">
        <v>260</v>
      </c>
    </row>
    <row r="7" spans="1:25">
      <c r="A7" s="2"/>
      <c r="B7" s="2"/>
      <c r="C7" s="15"/>
    </row>
    <row r="8" spans="1:25">
      <c r="A8" s="50" t="s">
        <v>870</v>
      </c>
      <c r="B8" s="50"/>
      <c r="C8" s="16" t="str">
        <f>B11</f>
        <v>660-39</v>
      </c>
    </row>
    <row r="9" spans="1:25">
      <c r="A9" s="6" t="s">
        <v>141</v>
      </c>
    </row>
    <row r="10" spans="1:25">
      <c r="B10" s="51" t="s">
        <v>142</v>
      </c>
      <c r="C10" s="52"/>
      <c r="D10" s="52"/>
      <c r="E10" s="52"/>
      <c r="F10" s="52"/>
      <c r="G10" s="52"/>
      <c r="H10" s="52"/>
      <c r="I10" s="52"/>
    </row>
    <row r="11" spans="1:25">
      <c r="B11" s="9" t="s">
        <v>141</v>
      </c>
    </row>
    <row r="12" spans="1:25">
      <c r="E12" s="60" t="s">
        <v>1320</v>
      </c>
      <c r="F12" s="59"/>
      <c r="G12" s="59"/>
      <c r="H12" s="59"/>
      <c r="I12" s="59"/>
      <c r="J12" s="59"/>
      <c r="K12" s="60"/>
      <c r="L12" s="60" t="s">
        <v>1214</v>
      </c>
      <c r="M12" s="59"/>
      <c r="N12" s="59"/>
      <c r="O12" s="59"/>
      <c r="P12" s="59"/>
      <c r="Q12" s="59"/>
      <c r="R12" s="60"/>
      <c r="S12" s="60" t="s">
        <v>1309</v>
      </c>
      <c r="T12" s="59"/>
      <c r="U12" s="59"/>
      <c r="V12" s="59"/>
      <c r="W12" s="59"/>
      <c r="X12" s="59"/>
      <c r="Y12" s="60"/>
    </row>
    <row r="13" spans="1:25">
      <c r="E13" s="20" t="s">
        <v>359</v>
      </c>
      <c r="F13" s="20" t="s">
        <v>372</v>
      </c>
      <c r="G13" s="20" t="s">
        <v>416</v>
      </c>
      <c r="H13" s="20" t="s">
        <v>857</v>
      </c>
      <c r="I13" s="20" t="s">
        <v>398</v>
      </c>
      <c r="J13" s="20" t="s">
        <v>308</v>
      </c>
      <c r="K13" s="20" t="s">
        <v>957</v>
      </c>
      <c r="L13" s="20" t="s">
        <v>359</v>
      </c>
      <c r="M13" s="20" t="s">
        <v>372</v>
      </c>
      <c r="N13" s="20" t="s">
        <v>416</v>
      </c>
      <c r="O13" s="20" t="s">
        <v>857</v>
      </c>
      <c r="P13" s="20" t="s">
        <v>398</v>
      </c>
      <c r="Q13" s="20" t="s">
        <v>308</v>
      </c>
      <c r="R13" s="20" t="s">
        <v>957</v>
      </c>
      <c r="S13" s="20" t="s">
        <v>359</v>
      </c>
      <c r="T13" s="20" t="s">
        <v>372</v>
      </c>
      <c r="U13" s="20" t="s">
        <v>416</v>
      </c>
      <c r="V13" s="20" t="s">
        <v>857</v>
      </c>
      <c r="W13" s="20" t="s">
        <v>398</v>
      </c>
      <c r="X13" s="20" t="s">
        <v>308</v>
      </c>
      <c r="Y13" s="20" t="s">
        <v>957</v>
      </c>
    </row>
    <row r="14" spans="1:25">
      <c r="E14" s="17" t="s">
        <v>36</v>
      </c>
      <c r="F14" s="17" t="s">
        <v>52</v>
      </c>
      <c r="G14" s="17" t="s">
        <v>70</v>
      </c>
      <c r="H14" s="17" t="s">
        <v>81</v>
      </c>
      <c r="I14" s="17" t="s">
        <v>86</v>
      </c>
      <c r="J14" s="17" t="s">
        <v>87</v>
      </c>
      <c r="K14" s="17" t="s">
        <v>242</v>
      </c>
      <c r="L14" s="17" t="s">
        <v>36</v>
      </c>
      <c r="M14" s="17" t="s">
        <v>52</v>
      </c>
      <c r="N14" s="17" t="s">
        <v>70</v>
      </c>
      <c r="O14" s="17" t="s">
        <v>81</v>
      </c>
      <c r="P14" s="17" t="s">
        <v>86</v>
      </c>
      <c r="Q14" s="17" t="s">
        <v>87</v>
      </c>
      <c r="R14" s="17" t="s">
        <v>242</v>
      </c>
      <c r="S14" s="17" t="s">
        <v>36</v>
      </c>
      <c r="T14" s="17" t="s">
        <v>52</v>
      </c>
      <c r="U14" s="17" t="s">
        <v>70</v>
      </c>
      <c r="V14" s="17" t="s">
        <v>81</v>
      </c>
      <c r="W14" s="17" t="s">
        <v>86</v>
      </c>
      <c r="X14" s="17" t="s">
        <v>87</v>
      </c>
      <c r="Y14" s="17" t="s">
        <v>242</v>
      </c>
    </row>
    <row r="15" spans="1:25">
      <c r="B15" s="48" t="s">
        <v>682</v>
      </c>
      <c r="C15" s="48"/>
      <c r="D15" s="17" t="s">
        <v>36</v>
      </c>
      <c r="E15" s="24">
        <v>722000</v>
      </c>
      <c r="F15" s="24">
        <v>15111000</v>
      </c>
      <c r="G15" s="24">
        <v>2762000</v>
      </c>
      <c r="H15" s="24">
        <v>184000</v>
      </c>
      <c r="I15" s="24">
        <v>6883000</v>
      </c>
      <c r="J15" s="24">
        <v>3869000</v>
      </c>
      <c r="K15" s="24">
        <v>29531000</v>
      </c>
      <c r="L15" s="24">
        <v>583000</v>
      </c>
      <c r="M15" s="24">
        <v>12244000</v>
      </c>
      <c r="N15" s="24">
        <v>1815000</v>
      </c>
      <c r="O15" s="24">
        <v>0</v>
      </c>
      <c r="P15" s="24">
        <v>8983000</v>
      </c>
      <c r="Q15" s="24">
        <v>2544000</v>
      </c>
      <c r="R15" s="24">
        <v>26169000</v>
      </c>
      <c r="S15" s="24">
        <v>502000</v>
      </c>
      <c r="T15" s="24">
        <v>14042000</v>
      </c>
      <c r="U15" s="24">
        <v>2389000</v>
      </c>
      <c r="V15" s="24">
        <v>233000</v>
      </c>
      <c r="W15" s="24">
        <v>4440000</v>
      </c>
      <c r="X15" s="24">
        <v>3465000</v>
      </c>
      <c r="Y15" s="24">
        <v>25071000</v>
      </c>
    </row>
    <row r="16" spans="1:25">
      <c r="B16" s="48" t="s">
        <v>1127</v>
      </c>
      <c r="C16" s="12" t="s">
        <v>490</v>
      </c>
      <c r="D16" s="17" t="s">
        <v>52</v>
      </c>
      <c r="E16" s="24">
        <v>0</v>
      </c>
      <c r="F16" s="24">
        <v>-13097000</v>
      </c>
      <c r="G16" s="24">
        <v>-2222000</v>
      </c>
      <c r="H16" s="24">
        <v>-3000</v>
      </c>
      <c r="I16" s="24">
        <v>-1501000</v>
      </c>
      <c r="J16" s="24">
        <v>-2310000</v>
      </c>
      <c r="K16" s="24">
        <v>-19133000</v>
      </c>
      <c r="L16" s="24">
        <v>0</v>
      </c>
      <c r="M16" s="24">
        <v>-11437000</v>
      </c>
      <c r="N16" s="24">
        <v>-1619000</v>
      </c>
      <c r="O16" s="24">
        <v>0</v>
      </c>
      <c r="P16" s="24">
        <v>-1490000</v>
      </c>
      <c r="Q16" s="24">
        <v>-1036000</v>
      </c>
      <c r="R16" s="24">
        <v>-15582000</v>
      </c>
      <c r="S16" s="24">
        <v>0</v>
      </c>
      <c r="T16" s="24">
        <v>-11045000</v>
      </c>
      <c r="U16" s="24">
        <v>-1049000</v>
      </c>
      <c r="V16" s="24">
        <v>0</v>
      </c>
      <c r="W16" s="24">
        <v>-2587000</v>
      </c>
      <c r="X16" s="24">
        <v>-1577000</v>
      </c>
      <c r="Y16" s="24">
        <v>-16258000</v>
      </c>
    </row>
    <row r="17" spans="2:25" ht="25">
      <c r="B17" s="48"/>
      <c r="C17" s="12" t="s">
        <v>489</v>
      </c>
      <c r="D17" s="17" t="s">
        <v>70</v>
      </c>
      <c r="E17" s="24">
        <v>-251000</v>
      </c>
      <c r="F17" s="24">
        <v>-1452000</v>
      </c>
      <c r="G17" s="24">
        <v>-487000</v>
      </c>
      <c r="H17" s="24">
        <v>-176000</v>
      </c>
      <c r="I17" s="24">
        <v>-5108000</v>
      </c>
      <c r="J17" s="24">
        <v>-637000</v>
      </c>
      <c r="K17" s="24">
        <v>-8111000</v>
      </c>
      <c r="L17" s="24">
        <v>-147000</v>
      </c>
      <c r="M17" s="24">
        <v>-595000</v>
      </c>
      <c r="N17" s="24">
        <v>-127000</v>
      </c>
      <c r="O17" s="24">
        <v>0</v>
      </c>
      <c r="P17" s="24">
        <v>-6530000</v>
      </c>
      <c r="Q17" s="24">
        <v>-301000</v>
      </c>
      <c r="R17" s="24">
        <v>-7700000</v>
      </c>
      <c r="S17" s="24">
        <v>-181000</v>
      </c>
      <c r="T17" s="24">
        <v>-2864000</v>
      </c>
      <c r="U17" s="24">
        <v>-1208000</v>
      </c>
      <c r="V17" s="24">
        <v>-218000</v>
      </c>
      <c r="W17" s="24">
        <v>-1520000</v>
      </c>
      <c r="X17" s="24">
        <v>-241000</v>
      </c>
      <c r="Y17" s="24">
        <v>-6232000</v>
      </c>
    </row>
    <row r="18" spans="2:25">
      <c r="B18" s="48" t="s">
        <v>1023</v>
      </c>
      <c r="C18" s="48"/>
      <c r="D18" s="17" t="s">
        <v>81</v>
      </c>
      <c r="E18" s="24">
        <v>471000</v>
      </c>
      <c r="F18" s="24">
        <v>562000</v>
      </c>
      <c r="G18" s="24">
        <v>53000</v>
      </c>
      <c r="H18" s="24">
        <v>5000</v>
      </c>
      <c r="I18" s="24">
        <v>274000</v>
      </c>
      <c r="J18" s="24">
        <v>922000</v>
      </c>
      <c r="K18" s="24">
        <v>2287000</v>
      </c>
      <c r="L18" s="24">
        <v>436000</v>
      </c>
      <c r="M18" s="24">
        <v>212000</v>
      </c>
      <c r="N18" s="24">
        <v>69000</v>
      </c>
      <c r="O18" s="24">
        <v>0</v>
      </c>
      <c r="P18" s="24">
        <v>963000</v>
      </c>
      <c r="Q18" s="24">
        <v>1207000</v>
      </c>
      <c r="R18" s="24">
        <v>2887000</v>
      </c>
      <c r="S18" s="24">
        <v>321000</v>
      </c>
      <c r="T18" s="24">
        <v>133000</v>
      </c>
      <c r="U18" s="24">
        <v>132000</v>
      </c>
      <c r="V18" s="24">
        <v>15000</v>
      </c>
      <c r="W18" s="24">
        <v>333000</v>
      </c>
      <c r="X18" s="24">
        <v>1647000</v>
      </c>
      <c r="Y18" s="24">
        <v>2581000</v>
      </c>
    </row>
    <row r="19" spans="2:25">
      <c r="B19" s="48" t="s">
        <v>1019</v>
      </c>
      <c r="C19" s="48"/>
      <c r="D19" s="17" t="s">
        <v>86</v>
      </c>
      <c r="E19" s="24">
        <v>650000</v>
      </c>
      <c r="F19" s="24">
        <v>9058000</v>
      </c>
      <c r="G19" s="24">
        <v>2833000</v>
      </c>
      <c r="H19" s="24">
        <v>71000</v>
      </c>
      <c r="I19" s="24">
        <v>13639000</v>
      </c>
      <c r="J19" s="24">
        <v>3863000</v>
      </c>
      <c r="K19" s="24">
        <v>30114000</v>
      </c>
      <c r="L19" s="24">
        <v>480000</v>
      </c>
      <c r="M19" s="24">
        <v>8743000</v>
      </c>
      <c r="N19" s="24">
        <v>1258000</v>
      </c>
      <c r="O19" s="24">
        <v>49000</v>
      </c>
      <c r="P19" s="24">
        <v>13646000</v>
      </c>
      <c r="Q19" s="24">
        <v>3798000</v>
      </c>
      <c r="R19" s="24">
        <v>27974000</v>
      </c>
      <c r="S19" s="24">
        <v>503000</v>
      </c>
      <c r="T19" s="24">
        <v>7370000</v>
      </c>
      <c r="U19" s="24">
        <v>1763000</v>
      </c>
      <c r="V19" s="24">
        <v>65000</v>
      </c>
      <c r="W19" s="24">
        <v>14347000</v>
      </c>
      <c r="X19" s="24">
        <v>3489000</v>
      </c>
      <c r="Y19" s="24">
        <v>27537000</v>
      </c>
    </row>
    <row r="20" spans="2:25">
      <c r="B20" s="48" t="s">
        <v>1001</v>
      </c>
      <c r="C20" s="48"/>
      <c r="D20" s="17" t="s">
        <v>87</v>
      </c>
      <c r="E20" s="24">
        <v>1121000</v>
      </c>
      <c r="F20" s="24">
        <v>9620000</v>
      </c>
      <c r="G20" s="24">
        <v>2886000</v>
      </c>
      <c r="H20" s="24">
        <v>76000</v>
      </c>
      <c r="I20" s="24">
        <v>13913000</v>
      </c>
      <c r="J20" s="24">
        <v>4785000</v>
      </c>
      <c r="K20" s="24">
        <v>32401000</v>
      </c>
      <c r="L20" s="24">
        <v>916000</v>
      </c>
      <c r="M20" s="24">
        <v>8955000</v>
      </c>
      <c r="N20" s="24">
        <v>1327000</v>
      </c>
      <c r="O20" s="24">
        <v>49000</v>
      </c>
      <c r="P20" s="24">
        <v>14609000</v>
      </c>
      <c r="Q20" s="24">
        <v>5005000</v>
      </c>
      <c r="R20" s="24">
        <v>30861000</v>
      </c>
      <c r="S20" s="24">
        <v>824000</v>
      </c>
      <c r="T20" s="24">
        <v>7503000</v>
      </c>
      <c r="U20" s="24">
        <v>1895000</v>
      </c>
      <c r="V20" s="24">
        <v>80000</v>
      </c>
      <c r="W20" s="24">
        <v>14680000</v>
      </c>
      <c r="X20" s="24">
        <v>5136000</v>
      </c>
      <c r="Y20" s="24">
        <v>30118000</v>
      </c>
    </row>
    <row r="21" spans="2:25">
      <c r="B21" s="48" t="s">
        <v>681</v>
      </c>
      <c r="C21" s="48"/>
      <c r="D21" s="17" t="s">
        <v>242</v>
      </c>
      <c r="E21" s="24">
        <v>468000</v>
      </c>
      <c r="F21" s="24">
        <v>16114000</v>
      </c>
      <c r="G21" s="24">
        <v>2684000</v>
      </c>
      <c r="H21" s="24">
        <v>3000</v>
      </c>
      <c r="I21" s="24">
        <v>6416000</v>
      </c>
      <c r="J21" s="24">
        <v>4020000</v>
      </c>
      <c r="K21" s="24">
        <v>29705000</v>
      </c>
      <c r="L21" s="24">
        <v>374000</v>
      </c>
      <c r="M21" s="24">
        <v>16285000</v>
      </c>
      <c r="N21" s="24">
        <v>1907000</v>
      </c>
      <c r="O21" s="24">
        <v>131000</v>
      </c>
      <c r="P21" s="24">
        <v>3068000</v>
      </c>
      <c r="Q21" s="24">
        <v>2744000</v>
      </c>
      <c r="R21" s="24">
        <v>24509000</v>
      </c>
      <c r="S21" s="24">
        <v>556000</v>
      </c>
      <c r="T21" s="24">
        <v>11341000</v>
      </c>
      <c r="U21" s="24">
        <v>1086000</v>
      </c>
      <c r="V21" s="24">
        <v>0</v>
      </c>
      <c r="W21" s="24">
        <v>9966000</v>
      </c>
      <c r="X21" s="24">
        <v>3447000</v>
      </c>
      <c r="Y21" s="24">
        <v>26396000</v>
      </c>
    </row>
    <row r="22" spans="2:25">
      <c r="B22" s="48" t="s">
        <v>1127</v>
      </c>
      <c r="C22" s="12" t="s">
        <v>853</v>
      </c>
      <c r="D22" s="17" t="s">
        <v>243</v>
      </c>
      <c r="E22" s="24">
        <v>0</v>
      </c>
      <c r="F22" s="24">
        <v>-13097000</v>
      </c>
      <c r="G22" s="24">
        <v>-2222000</v>
      </c>
      <c r="H22" s="24">
        <v>-3000</v>
      </c>
      <c r="I22" s="24">
        <v>-1501000</v>
      </c>
      <c r="J22" s="24">
        <v>-2310000</v>
      </c>
      <c r="K22" s="24">
        <v>-19133000</v>
      </c>
      <c r="L22" s="24">
        <v>0</v>
      </c>
      <c r="M22" s="24">
        <v>-11437000</v>
      </c>
      <c r="N22" s="24">
        <v>-1619000</v>
      </c>
      <c r="O22" s="24">
        <v>0</v>
      </c>
      <c r="P22" s="24">
        <v>-1490000</v>
      </c>
      <c r="Q22" s="24">
        <v>-1036000</v>
      </c>
      <c r="R22" s="24">
        <v>-15582000</v>
      </c>
      <c r="S22" s="24">
        <v>0</v>
      </c>
      <c r="T22" s="24">
        <v>-11045000</v>
      </c>
      <c r="U22" s="24">
        <v>-1049000</v>
      </c>
      <c r="V22" s="24">
        <v>0</v>
      </c>
      <c r="W22" s="24">
        <v>-2587000</v>
      </c>
      <c r="X22" s="24">
        <v>-1577000</v>
      </c>
      <c r="Y22" s="24">
        <v>-16258000</v>
      </c>
    </row>
    <row r="23" spans="2:25">
      <c r="B23" s="48"/>
      <c r="C23" s="12" t="s">
        <v>360</v>
      </c>
      <c r="D23" s="17" t="s">
        <v>244</v>
      </c>
      <c r="E23" s="24">
        <v>0</v>
      </c>
      <c r="F23" s="24">
        <v>-2817000</v>
      </c>
      <c r="G23" s="24">
        <v>-453000</v>
      </c>
      <c r="H23" s="24">
        <v>0</v>
      </c>
      <c r="I23" s="24">
        <v>-4061000</v>
      </c>
      <c r="J23" s="24">
        <v>-63000</v>
      </c>
      <c r="K23" s="24">
        <v>-7394000</v>
      </c>
      <c r="L23" s="24">
        <v>0</v>
      </c>
      <c r="M23" s="24">
        <v>-4055000</v>
      </c>
      <c r="N23" s="24">
        <v>-111000</v>
      </c>
      <c r="O23" s="24">
        <v>-110000</v>
      </c>
      <c r="P23" s="24">
        <v>-749000</v>
      </c>
      <c r="Q23" s="24">
        <v>-345000</v>
      </c>
      <c r="R23" s="24">
        <v>-5370000</v>
      </c>
      <c r="S23" s="24">
        <v>0</v>
      </c>
      <c r="T23" s="24">
        <v>-266000</v>
      </c>
      <c r="U23" s="24">
        <v>0</v>
      </c>
      <c r="V23" s="24">
        <v>0</v>
      </c>
      <c r="W23" s="24">
        <v>-5675000</v>
      </c>
      <c r="X23" s="24">
        <v>-168000</v>
      </c>
      <c r="Y23" s="24">
        <v>-6109000</v>
      </c>
    </row>
    <row r="24" spans="2:25">
      <c r="B24" s="48" t="s">
        <v>1119</v>
      </c>
      <c r="C24" s="48"/>
      <c r="D24" s="17" t="s">
        <v>39</v>
      </c>
      <c r="E24" s="24">
        <v>468000</v>
      </c>
      <c r="F24" s="24">
        <v>200000</v>
      </c>
      <c r="G24" s="24">
        <v>9000</v>
      </c>
      <c r="H24" s="24">
        <v>0</v>
      </c>
      <c r="I24" s="24">
        <v>854000</v>
      </c>
      <c r="J24" s="24">
        <v>1647000</v>
      </c>
      <c r="K24" s="24">
        <v>3178000</v>
      </c>
      <c r="L24" s="24">
        <v>374000</v>
      </c>
      <c r="M24" s="24">
        <v>793000</v>
      </c>
      <c r="N24" s="24">
        <v>177000</v>
      </c>
      <c r="O24" s="24">
        <v>21000</v>
      </c>
      <c r="P24" s="24">
        <v>829000</v>
      </c>
      <c r="Q24" s="24">
        <v>1363000</v>
      </c>
      <c r="R24" s="24">
        <v>3557000</v>
      </c>
      <c r="S24" s="24">
        <v>556000</v>
      </c>
      <c r="T24" s="24">
        <v>30000</v>
      </c>
      <c r="U24" s="24">
        <v>37000</v>
      </c>
      <c r="V24" s="24">
        <v>0</v>
      </c>
      <c r="W24" s="24">
        <v>1704000</v>
      </c>
      <c r="X24" s="24">
        <v>1702000</v>
      </c>
      <c r="Y24" s="24">
        <v>4029000</v>
      </c>
    </row>
    <row r="25" spans="2:25">
      <c r="B25" s="46" t="s">
        <v>495</v>
      </c>
      <c r="C25" s="46"/>
      <c r="D25" s="19" t="s">
        <v>41</v>
      </c>
      <c r="E25" s="23"/>
      <c r="F25" s="23"/>
      <c r="G25" s="23"/>
      <c r="H25" s="23"/>
      <c r="I25" s="23"/>
      <c r="J25" s="23"/>
      <c r="K25" s="27">
        <v>0</v>
      </c>
      <c r="L25" s="23"/>
      <c r="M25" s="23"/>
      <c r="N25" s="23"/>
      <c r="O25" s="23"/>
      <c r="P25" s="23"/>
      <c r="Q25" s="23"/>
      <c r="R25" s="27">
        <v>0</v>
      </c>
      <c r="S25" s="23"/>
      <c r="T25" s="23"/>
      <c r="U25" s="23"/>
      <c r="V25" s="23"/>
      <c r="W25" s="23"/>
      <c r="X25" s="23"/>
      <c r="Y25" s="27">
        <v>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B15:C15"/>
    <mergeCell ref="B16:B17"/>
    <mergeCell ref="B18:C18"/>
    <mergeCell ref="B19:C19"/>
    <mergeCell ref="B20:C20"/>
    <mergeCell ref="B21:C21"/>
    <mergeCell ref="B22:B23"/>
    <mergeCell ref="B24:C24"/>
    <mergeCell ref="B25:C25"/>
  </mergeCells>
  <hyperlinks>
    <hyperlink ref="A1" location="Overview!A1" tooltip="Overview" display="&lt;&lt;" xr:uid="{00000000-0004-0000-1D00-000000000000}"/>
  </hyperlinks>
  <pageMargins left="0.7" right="0.7" top="0.75" bottom="0.75" header="0.3" footer="0.3"/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 summaryRight="0"/>
  </sheetPr>
  <dimension ref="A1:S20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13.54296875" customWidth="1"/>
    <col min="4" max="4" width="8" customWidth="1"/>
    <col min="5" max="19" width="21.54296875" customWidth="1"/>
  </cols>
  <sheetData>
    <row r="1" spans="1:19" ht="13">
      <c r="A1" s="53" t="s">
        <v>254</v>
      </c>
      <c r="B1" s="52"/>
      <c r="C1" s="52"/>
    </row>
    <row r="2" spans="1:19" ht="13">
      <c r="A2" s="53" t="s">
        <v>491</v>
      </c>
      <c r="B2" s="52"/>
      <c r="C2" s="52"/>
    </row>
    <row r="4" spans="1:19">
      <c r="A4" s="54" t="s">
        <v>370</v>
      </c>
      <c r="B4" s="55"/>
      <c r="C4" s="10" t="s">
        <v>43</v>
      </c>
      <c r="D4" s="56" t="s">
        <v>486</v>
      </c>
      <c r="E4" s="56"/>
    </row>
    <row r="5" spans="1:19">
      <c r="A5" s="49" t="s">
        <v>1313</v>
      </c>
      <c r="B5" s="49"/>
      <c r="C5" s="14">
        <v>46112</v>
      </c>
    </row>
    <row r="6" spans="1:19">
      <c r="A6" s="49" t="s">
        <v>1010</v>
      </c>
      <c r="B6" s="49"/>
      <c r="C6" s="13" t="s">
        <v>260</v>
      </c>
    </row>
    <row r="7" spans="1:19">
      <c r="A7" s="2"/>
      <c r="B7" s="2"/>
      <c r="C7" s="15"/>
    </row>
    <row r="8" spans="1:19">
      <c r="A8" s="50" t="s">
        <v>870</v>
      </c>
      <c r="B8" s="50"/>
      <c r="C8" s="16" t="str">
        <f>B11</f>
        <v>660-40</v>
      </c>
    </row>
    <row r="9" spans="1:19">
      <c r="A9" s="6" t="s">
        <v>146</v>
      </c>
    </row>
    <row r="10" spans="1:19">
      <c r="B10" s="51" t="s">
        <v>147</v>
      </c>
      <c r="C10" s="52"/>
      <c r="D10" s="52"/>
      <c r="E10" s="52"/>
      <c r="F10" s="52"/>
      <c r="G10" s="52"/>
      <c r="H10" s="52"/>
      <c r="I10" s="52"/>
    </row>
    <row r="11" spans="1:19">
      <c r="B11" s="9" t="s">
        <v>146</v>
      </c>
    </row>
    <row r="12" spans="1:19">
      <c r="E12" s="60" t="s">
        <v>1320</v>
      </c>
      <c r="F12" s="59"/>
      <c r="G12" s="59"/>
      <c r="H12" s="59"/>
      <c r="I12" s="60"/>
      <c r="J12" s="60" t="s">
        <v>1214</v>
      </c>
      <c r="K12" s="59"/>
      <c r="L12" s="59"/>
      <c r="M12" s="59"/>
      <c r="N12" s="60"/>
      <c r="O12" s="60" t="s">
        <v>1309</v>
      </c>
      <c r="P12" s="59"/>
      <c r="Q12" s="59"/>
      <c r="R12" s="59"/>
      <c r="S12" s="60"/>
    </row>
    <row r="13" spans="1:19">
      <c r="E13" s="20" t="s">
        <v>1132</v>
      </c>
      <c r="F13" s="20" t="s">
        <v>875</v>
      </c>
      <c r="G13" s="20" t="s">
        <v>885</v>
      </c>
      <c r="H13" s="20" t="s">
        <v>879</v>
      </c>
      <c r="I13" s="20" t="s">
        <v>957</v>
      </c>
      <c r="J13" s="20" t="s">
        <v>1132</v>
      </c>
      <c r="K13" s="20" t="s">
        <v>875</v>
      </c>
      <c r="L13" s="20" t="s">
        <v>885</v>
      </c>
      <c r="M13" s="20" t="s">
        <v>879</v>
      </c>
      <c r="N13" s="20" t="s">
        <v>957</v>
      </c>
      <c r="O13" s="20" t="s">
        <v>1132</v>
      </c>
      <c r="P13" s="20" t="s">
        <v>875</v>
      </c>
      <c r="Q13" s="20" t="s">
        <v>885</v>
      </c>
      <c r="R13" s="20" t="s">
        <v>879</v>
      </c>
      <c r="S13" s="20" t="s">
        <v>957</v>
      </c>
    </row>
    <row r="14" spans="1:19">
      <c r="E14" s="17" t="s">
        <v>36</v>
      </c>
      <c r="F14" s="17" t="s">
        <v>52</v>
      </c>
      <c r="G14" s="17" t="s">
        <v>70</v>
      </c>
      <c r="H14" s="17" t="s">
        <v>81</v>
      </c>
      <c r="I14" s="17" t="s">
        <v>86</v>
      </c>
      <c r="J14" s="17" t="s">
        <v>36</v>
      </c>
      <c r="K14" s="17" t="s">
        <v>52</v>
      </c>
      <c r="L14" s="17" t="s">
        <v>70</v>
      </c>
      <c r="M14" s="17" t="s">
        <v>81</v>
      </c>
      <c r="N14" s="17" t="s">
        <v>86</v>
      </c>
      <c r="O14" s="17" t="s">
        <v>36</v>
      </c>
      <c r="P14" s="17" t="s">
        <v>52</v>
      </c>
      <c r="Q14" s="17" t="s">
        <v>70</v>
      </c>
      <c r="R14" s="17" t="s">
        <v>81</v>
      </c>
      <c r="S14" s="17" t="s">
        <v>86</v>
      </c>
    </row>
    <row r="15" spans="1:19">
      <c r="B15" s="48" t="s">
        <v>619</v>
      </c>
      <c r="C15" s="12" t="s">
        <v>1310</v>
      </c>
      <c r="D15" s="17" t="s">
        <v>36</v>
      </c>
      <c r="E15" s="24">
        <v>4939000</v>
      </c>
      <c r="F15" s="24">
        <v>16065000</v>
      </c>
      <c r="G15" s="24">
        <v>14310000</v>
      </c>
      <c r="H15" s="24">
        <v>6175000</v>
      </c>
      <c r="I15" s="24">
        <v>41489000</v>
      </c>
      <c r="J15" s="24">
        <v>3943000</v>
      </c>
      <c r="K15" s="24">
        <v>10714000</v>
      </c>
      <c r="L15" s="24">
        <v>13013000</v>
      </c>
      <c r="M15" s="24">
        <v>6108000</v>
      </c>
      <c r="N15" s="24">
        <v>33778000</v>
      </c>
      <c r="O15" s="24">
        <v>3909000</v>
      </c>
      <c r="P15" s="24">
        <v>13574000</v>
      </c>
      <c r="Q15" s="24">
        <v>12006000</v>
      </c>
      <c r="R15" s="24">
        <v>6141000</v>
      </c>
      <c r="S15" s="24">
        <v>35630000</v>
      </c>
    </row>
    <row r="16" spans="1:19">
      <c r="B16" s="48"/>
      <c r="C16" s="12" t="s">
        <v>304</v>
      </c>
      <c r="D16" s="17" t="s">
        <v>52</v>
      </c>
      <c r="E16" s="24">
        <v>434531000</v>
      </c>
      <c r="F16" s="24">
        <v>592648000</v>
      </c>
      <c r="G16" s="24">
        <v>633689000</v>
      </c>
      <c r="H16" s="24">
        <v>313236000</v>
      </c>
      <c r="I16" s="24">
        <v>1974104000</v>
      </c>
      <c r="J16" s="24">
        <v>324413000</v>
      </c>
      <c r="K16" s="24">
        <v>291487000</v>
      </c>
      <c r="L16" s="24">
        <v>372817000</v>
      </c>
      <c r="M16" s="24">
        <v>130781000</v>
      </c>
      <c r="N16" s="24">
        <v>1119498000</v>
      </c>
      <c r="O16" s="24">
        <v>433606000</v>
      </c>
      <c r="P16" s="24">
        <v>366804000</v>
      </c>
      <c r="Q16" s="24">
        <v>452773000</v>
      </c>
      <c r="R16" s="24">
        <v>207348000</v>
      </c>
      <c r="S16" s="24">
        <v>1460531000</v>
      </c>
    </row>
    <row r="17" spans="2:19">
      <c r="B17" s="48" t="s">
        <v>617</v>
      </c>
      <c r="C17" s="48"/>
      <c r="D17" s="17" t="s">
        <v>70</v>
      </c>
      <c r="E17" s="24">
        <v>384581000</v>
      </c>
      <c r="F17" s="24">
        <v>227873000</v>
      </c>
      <c r="G17" s="24">
        <v>65435000</v>
      </c>
      <c r="H17" s="24">
        <v>9442000</v>
      </c>
      <c r="I17" s="24">
        <v>687331000</v>
      </c>
      <c r="J17" s="24">
        <v>340807000</v>
      </c>
      <c r="K17" s="24">
        <v>198743000</v>
      </c>
      <c r="L17" s="24">
        <v>56007000</v>
      </c>
      <c r="M17" s="24">
        <v>12783000</v>
      </c>
      <c r="N17" s="24">
        <v>608340000</v>
      </c>
      <c r="O17" s="24">
        <v>485281000</v>
      </c>
      <c r="P17" s="24">
        <v>199678000</v>
      </c>
      <c r="Q17" s="24">
        <v>68423000</v>
      </c>
      <c r="R17" s="24">
        <v>9129000</v>
      </c>
      <c r="S17" s="24">
        <v>762511000</v>
      </c>
    </row>
    <row r="18" spans="2:19">
      <c r="B18" s="48" t="s">
        <v>622</v>
      </c>
      <c r="C18" s="48"/>
      <c r="D18" s="17" t="s">
        <v>81</v>
      </c>
      <c r="E18" s="24">
        <v>217850000</v>
      </c>
      <c r="F18" s="24">
        <v>247809000</v>
      </c>
      <c r="G18" s="24">
        <v>16977000</v>
      </c>
      <c r="H18" s="24">
        <v>0</v>
      </c>
      <c r="I18" s="24">
        <v>482636000</v>
      </c>
      <c r="J18" s="24">
        <v>156800000</v>
      </c>
      <c r="K18" s="24">
        <v>170841000</v>
      </c>
      <c r="L18" s="24">
        <v>2455000</v>
      </c>
      <c r="M18" s="24">
        <v>0</v>
      </c>
      <c r="N18" s="24">
        <v>330096000</v>
      </c>
      <c r="O18" s="24">
        <v>303300000</v>
      </c>
      <c r="P18" s="24">
        <v>200458000</v>
      </c>
      <c r="Q18" s="24">
        <v>11332000</v>
      </c>
      <c r="R18" s="24">
        <v>0</v>
      </c>
      <c r="S18" s="24">
        <v>515090000</v>
      </c>
    </row>
    <row r="19" spans="2:19">
      <c r="B19" s="48" t="s">
        <v>618</v>
      </c>
      <c r="C19" s="48"/>
      <c r="D19" s="17" t="s">
        <v>86</v>
      </c>
      <c r="E19" s="24">
        <v>1373000</v>
      </c>
      <c r="F19" s="24">
        <v>563000</v>
      </c>
      <c r="G19" s="24">
        <v>35000</v>
      </c>
      <c r="H19" s="24">
        <v>0</v>
      </c>
      <c r="I19" s="24">
        <v>1971000</v>
      </c>
      <c r="J19" s="24">
        <v>23000</v>
      </c>
      <c r="K19" s="24">
        <v>145000</v>
      </c>
      <c r="L19" s="24">
        <v>10000</v>
      </c>
      <c r="M19" s="24">
        <v>0</v>
      </c>
      <c r="N19" s="24">
        <v>178000</v>
      </c>
      <c r="O19" s="24">
        <v>2459000</v>
      </c>
      <c r="P19" s="24">
        <v>33000</v>
      </c>
      <c r="Q19" s="24">
        <v>37000</v>
      </c>
      <c r="R19" s="24">
        <v>0</v>
      </c>
      <c r="S19" s="24">
        <v>2529000</v>
      </c>
    </row>
    <row r="20" spans="2:19">
      <c r="B20" s="46" t="s">
        <v>957</v>
      </c>
      <c r="C20" s="46"/>
      <c r="D20" s="19" t="s">
        <v>87</v>
      </c>
      <c r="E20" s="27">
        <v>1043274000</v>
      </c>
      <c r="F20" s="27">
        <v>1084958000</v>
      </c>
      <c r="G20" s="27">
        <v>730446000</v>
      </c>
      <c r="H20" s="27">
        <v>328853000</v>
      </c>
      <c r="I20" s="27">
        <v>3187531000</v>
      </c>
      <c r="J20" s="27">
        <v>825986000</v>
      </c>
      <c r="K20" s="27">
        <v>671930000</v>
      </c>
      <c r="L20" s="27">
        <v>444302000</v>
      </c>
      <c r="M20" s="27">
        <v>149672000</v>
      </c>
      <c r="N20" s="27">
        <v>2091890000</v>
      </c>
      <c r="O20" s="27">
        <v>1228555000</v>
      </c>
      <c r="P20" s="27">
        <v>780547000</v>
      </c>
      <c r="Q20" s="27">
        <v>544571000</v>
      </c>
      <c r="R20" s="27">
        <v>222618000</v>
      </c>
      <c r="S20" s="27">
        <v>2776291000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B20:C20"/>
    <mergeCell ref="O12:S12"/>
    <mergeCell ref="B15:B16"/>
    <mergeCell ref="B17:C17"/>
    <mergeCell ref="B18:C18"/>
    <mergeCell ref="B19:C19"/>
  </mergeCells>
  <hyperlinks>
    <hyperlink ref="A1" location="Overview!A1" tooltip="Overview" display="&lt;&lt;" xr:uid="{00000000-0004-0000-1F00-000000000000}"/>
  </hyperlinks>
  <pageMargins left="0.7" right="0.7" top="0.75" bottom="0.75" header="0.3" footer="0.3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outlinePr summaryBelow="0" summaryRight="0"/>
  </sheetPr>
  <dimension ref="A1:AD54"/>
  <sheetViews>
    <sheetView topLeftCell="B21" workbookViewId="0">
      <selection activeCell="B34" sqref="B34:B36"/>
    </sheetView>
  </sheetViews>
  <sheetFormatPr defaultColWidth="11.453125" defaultRowHeight="12.5"/>
  <cols>
    <col min="1" max="1" width="2.81640625" customWidth="1"/>
    <col min="2" max="2" width="25.1796875" customWidth="1"/>
    <col min="3" max="3" width="32.7265625" customWidth="1"/>
    <col min="4" max="4" width="8" customWidth="1"/>
    <col min="5" max="30" width="21.54296875" customWidth="1"/>
  </cols>
  <sheetData>
    <row r="1" spans="1:30" ht="13">
      <c r="A1" s="53" t="s">
        <v>254</v>
      </c>
      <c r="B1" s="52"/>
      <c r="C1" s="52"/>
    </row>
    <row r="2" spans="1:30" ht="13">
      <c r="A2" s="53" t="s">
        <v>491</v>
      </c>
      <c r="B2" s="52"/>
      <c r="C2" s="52"/>
    </row>
    <row r="4" spans="1:30">
      <c r="A4" s="54" t="s">
        <v>370</v>
      </c>
      <c r="B4" s="55"/>
      <c r="C4" s="10" t="s">
        <v>43</v>
      </c>
      <c r="D4" s="56" t="s">
        <v>486</v>
      </c>
      <c r="E4" s="56"/>
    </row>
    <row r="5" spans="1:30">
      <c r="A5" s="49" t="s">
        <v>1313</v>
      </c>
      <c r="B5" s="49"/>
      <c r="C5" s="14">
        <v>46112</v>
      </c>
    </row>
    <row r="6" spans="1:30">
      <c r="A6" s="49" t="s">
        <v>1010</v>
      </c>
      <c r="B6" s="49"/>
      <c r="C6" s="13" t="s">
        <v>260</v>
      </c>
    </row>
    <row r="7" spans="1:30">
      <c r="A7" s="2"/>
      <c r="B7" s="2"/>
      <c r="C7" s="15"/>
    </row>
    <row r="8" spans="1:30">
      <c r="A8" s="50" t="s">
        <v>870</v>
      </c>
      <c r="B8" s="50"/>
      <c r="C8" s="16" t="str">
        <f>B11</f>
        <v>660-41</v>
      </c>
    </row>
    <row r="9" spans="1:30">
      <c r="A9" s="6" t="s">
        <v>148</v>
      </c>
    </row>
    <row r="10" spans="1:30">
      <c r="B10" s="51" t="s">
        <v>149</v>
      </c>
      <c r="C10" s="52"/>
      <c r="D10" s="52"/>
      <c r="E10" s="52"/>
      <c r="F10" s="52"/>
      <c r="G10" s="52"/>
      <c r="H10" s="52"/>
      <c r="I10" s="52"/>
    </row>
    <row r="11" spans="1:30">
      <c r="B11" s="9" t="s">
        <v>148</v>
      </c>
    </row>
    <row r="12" spans="1:30">
      <c r="E12" s="60" t="s">
        <v>1320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60"/>
      <c r="R12" s="60" t="s">
        <v>1214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0"/>
    </row>
    <row r="13" spans="1:30">
      <c r="E13" s="60" t="s">
        <v>1190</v>
      </c>
      <c r="F13" s="59"/>
      <c r="G13" s="59"/>
      <c r="H13" s="59"/>
      <c r="I13" s="59"/>
      <c r="J13" s="59"/>
      <c r="K13" s="59"/>
      <c r="L13" s="59"/>
      <c r="M13" s="59"/>
      <c r="N13" s="59"/>
      <c r="O13" s="60"/>
      <c r="P13" s="62" t="s">
        <v>1071</v>
      </c>
      <c r="Q13" s="62" t="s">
        <v>1040</v>
      </c>
      <c r="R13" s="60" t="s">
        <v>1190</v>
      </c>
      <c r="S13" s="59"/>
      <c r="T13" s="59"/>
      <c r="U13" s="59"/>
      <c r="V13" s="59"/>
      <c r="W13" s="59"/>
      <c r="X13" s="59"/>
      <c r="Y13" s="59"/>
      <c r="Z13" s="59"/>
      <c r="AA13" s="59"/>
      <c r="AB13" s="60"/>
      <c r="AC13" s="62" t="s">
        <v>1071</v>
      </c>
      <c r="AD13" s="62" t="s">
        <v>1040</v>
      </c>
    </row>
    <row r="14" spans="1:30">
      <c r="E14" s="8" t="s">
        <v>899</v>
      </c>
      <c r="F14" s="3"/>
      <c r="G14" s="30"/>
      <c r="H14" s="60" t="s">
        <v>371</v>
      </c>
      <c r="I14" s="60" t="s">
        <v>1160</v>
      </c>
      <c r="J14" s="60" t="s">
        <v>1156</v>
      </c>
      <c r="K14" s="60" t="s">
        <v>1158</v>
      </c>
      <c r="L14" s="60" t="s">
        <v>398</v>
      </c>
      <c r="M14" s="60" t="s">
        <v>749</v>
      </c>
      <c r="N14" s="60" t="s">
        <v>748</v>
      </c>
      <c r="O14" s="60" t="s">
        <v>1116</v>
      </c>
      <c r="P14" s="47"/>
      <c r="Q14" s="47"/>
      <c r="R14" s="8" t="s">
        <v>899</v>
      </c>
      <c r="S14" s="3"/>
      <c r="T14" s="30"/>
      <c r="U14" s="60" t="s">
        <v>371</v>
      </c>
      <c r="V14" s="60" t="s">
        <v>1160</v>
      </c>
      <c r="W14" s="60" t="s">
        <v>1156</v>
      </c>
      <c r="X14" s="60" t="s">
        <v>1158</v>
      </c>
      <c r="Y14" s="60" t="s">
        <v>398</v>
      </c>
      <c r="Z14" s="60" t="s">
        <v>749</v>
      </c>
      <c r="AA14" s="60" t="s">
        <v>748</v>
      </c>
      <c r="AB14" s="60" t="s">
        <v>1116</v>
      </c>
      <c r="AC14" s="47"/>
      <c r="AD14" s="47"/>
    </row>
    <row r="15" spans="1:30">
      <c r="E15" s="29"/>
      <c r="F15" s="20" t="s">
        <v>769</v>
      </c>
      <c r="G15" s="20" t="s">
        <v>793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29"/>
      <c r="S15" s="20" t="s">
        <v>769</v>
      </c>
      <c r="T15" s="20" t="s">
        <v>793</v>
      </c>
      <c r="U15" s="60"/>
      <c r="V15" s="60"/>
      <c r="W15" s="60"/>
      <c r="X15" s="60"/>
      <c r="Y15" s="60"/>
      <c r="Z15" s="60"/>
      <c r="AA15" s="60"/>
      <c r="AB15" s="60"/>
      <c r="AC15" s="60"/>
      <c r="AD15" s="60"/>
    </row>
    <row r="16" spans="1:30">
      <c r="E16" s="17" t="s">
        <v>36</v>
      </c>
      <c r="F16" s="17" t="s">
        <v>52</v>
      </c>
      <c r="G16" s="17" t="s">
        <v>70</v>
      </c>
      <c r="H16" s="17" t="s">
        <v>81</v>
      </c>
      <c r="I16" s="17" t="s">
        <v>86</v>
      </c>
      <c r="J16" s="17" t="s">
        <v>87</v>
      </c>
      <c r="K16" s="17" t="s">
        <v>242</v>
      </c>
      <c r="L16" s="17" t="s">
        <v>243</v>
      </c>
      <c r="M16" s="17" t="s">
        <v>244</v>
      </c>
      <c r="N16" s="17" t="s">
        <v>39</v>
      </c>
      <c r="O16" s="17" t="s">
        <v>41</v>
      </c>
      <c r="P16" s="17" t="s">
        <v>42</v>
      </c>
      <c r="Q16" s="17" t="s">
        <v>45</v>
      </c>
      <c r="R16" s="17" t="s">
        <v>36</v>
      </c>
      <c r="S16" s="17" t="s">
        <v>52</v>
      </c>
      <c r="T16" s="17" t="s">
        <v>70</v>
      </c>
      <c r="U16" s="17" t="s">
        <v>81</v>
      </c>
      <c r="V16" s="17" t="s">
        <v>86</v>
      </c>
      <c r="W16" s="17" t="s">
        <v>87</v>
      </c>
      <c r="X16" s="17" t="s">
        <v>242</v>
      </c>
      <c r="Y16" s="17" t="s">
        <v>243</v>
      </c>
      <c r="Z16" s="17" t="s">
        <v>244</v>
      </c>
      <c r="AA16" s="17" t="s">
        <v>39</v>
      </c>
      <c r="AB16" s="17" t="s">
        <v>41</v>
      </c>
      <c r="AC16" s="17" t="s">
        <v>42</v>
      </c>
      <c r="AD16" s="17" t="s">
        <v>45</v>
      </c>
    </row>
    <row r="17" spans="2:30">
      <c r="B17" s="48" t="s">
        <v>462</v>
      </c>
      <c r="C17" s="48"/>
      <c r="D17" s="17" t="s">
        <v>36</v>
      </c>
      <c r="E17" s="24">
        <v>2232000</v>
      </c>
      <c r="F17" s="24">
        <v>1537000</v>
      </c>
      <c r="G17" s="24">
        <v>0</v>
      </c>
      <c r="H17" s="24">
        <v>9000</v>
      </c>
      <c r="I17" s="24">
        <v>1083000</v>
      </c>
      <c r="J17" s="24">
        <v>794000</v>
      </c>
      <c r="K17" s="24">
        <v>2006000</v>
      </c>
      <c r="L17" s="24">
        <v>41000</v>
      </c>
      <c r="M17" s="24">
        <v>1843000</v>
      </c>
      <c r="N17" s="24">
        <v>0</v>
      </c>
      <c r="O17" s="24">
        <v>8008000</v>
      </c>
      <c r="P17" s="24">
        <v>532000</v>
      </c>
      <c r="Q17" s="24">
        <v>8540000</v>
      </c>
      <c r="R17" s="24">
        <v>2254000</v>
      </c>
      <c r="S17" s="24">
        <v>1581000</v>
      </c>
      <c r="T17" s="24">
        <v>0</v>
      </c>
      <c r="U17" s="24">
        <v>8000</v>
      </c>
      <c r="V17" s="24">
        <v>1092000</v>
      </c>
      <c r="W17" s="24">
        <v>746000</v>
      </c>
      <c r="X17" s="24">
        <v>1893000</v>
      </c>
      <c r="Y17" s="24">
        <v>36000</v>
      </c>
      <c r="Z17" s="24">
        <v>2072000</v>
      </c>
      <c r="AA17" s="24">
        <v>0</v>
      </c>
      <c r="AB17" s="24">
        <v>8101000</v>
      </c>
      <c r="AC17" s="24">
        <v>597000</v>
      </c>
      <c r="AD17" s="24">
        <v>8698000</v>
      </c>
    </row>
    <row r="18" spans="2:30">
      <c r="B18" s="48" t="s">
        <v>442</v>
      </c>
      <c r="C18" s="48"/>
      <c r="D18" s="17" t="s">
        <v>52</v>
      </c>
      <c r="E18" s="24">
        <v>674000</v>
      </c>
      <c r="F18" s="24">
        <v>0</v>
      </c>
      <c r="G18" s="24">
        <v>0</v>
      </c>
      <c r="H18" s="24">
        <v>320000</v>
      </c>
      <c r="I18" s="24">
        <v>478000</v>
      </c>
      <c r="J18" s="24">
        <v>261000</v>
      </c>
      <c r="K18" s="24">
        <v>884000</v>
      </c>
      <c r="L18" s="24">
        <v>691000</v>
      </c>
      <c r="M18" s="24">
        <v>708000</v>
      </c>
      <c r="N18" s="24">
        <v>0</v>
      </c>
      <c r="O18" s="24">
        <v>4016000</v>
      </c>
      <c r="P18" s="24">
        <v>289000</v>
      </c>
      <c r="Q18" s="24">
        <v>4305000</v>
      </c>
      <c r="R18" s="41">
        <v>800000</v>
      </c>
      <c r="S18" s="41">
        <v>0</v>
      </c>
      <c r="T18" s="41">
        <v>0</v>
      </c>
      <c r="U18" s="41">
        <v>385000</v>
      </c>
      <c r="V18" s="41">
        <v>596000</v>
      </c>
      <c r="W18" s="41">
        <v>275000</v>
      </c>
      <c r="X18" s="41">
        <v>751000</v>
      </c>
      <c r="Y18" s="41">
        <v>703000</v>
      </c>
      <c r="Z18" s="24">
        <v>574000</v>
      </c>
      <c r="AA18" s="24">
        <v>0</v>
      </c>
      <c r="AB18" s="24">
        <v>4084000</v>
      </c>
      <c r="AC18" s="24">
        <v>339000</v>
      </c>
      <c r="AD18" s="24">
        <v>4423000</v>
      </c>
    </row>
    <row r="19" spans="2:30">
      <c r="B19" s="46" t="s">
        <v>466</v>
      </c>
      <c r="C19" s="12" t="s">
        <v>827</v>
      </c>
      <c r="D19" s="17" t="s">
        <v>70</v>
      </c>
      <c r="E19" s="24">
        <v>1558000</v>
      </c>
      <c r="F19" s="24">
        <v>1537000</v>
      </c>
      <c r="G19" s="24">
        <v>0</v>
      </c>
      <c r="H19" s="24">
        <v>-311000</v>
      </c>
      <c r="I19" s="24">
        <v>605000</v>
      </c>
      <c r="J19" s="24">
        <v>533000</v>
      </c>
      <c r="K19" s="24">
        <v>1122000</v>
      </c>
      <c r="L19" s="24">
        <v>-650000</v>
      </c>
      <c r="M19" s="24">
        <v>1135000</v>
      </c>
      <c r="N19" s="24">
        <v>0</v>
      </c>
      <c r="O19" s="24">
        <v>3992000</v>
      </c>
      <c r="P19" s="24">
        <v>243000</v>
      </c>
      <c r="Q19" s="24">
        <v>4235000</v>
      </c>
      <c r="R19" s="41">
        <v>1454000</v>
      </c>
      <c r="S19" s="41">
        <v>1581000</v>
      </c>
      <c r="T19" s="41">
        <v>0</v>
      </c>
      <c r="U19" s="41">
        <v>-377000</v>
      </c>
      <c r="V19" s="41">
        <v>496000</v>
      </c>
      <c r="W19" s="41">
        <v>471000</v>
      </c>
      <c r="X19" s="41">
        <v>1142000</v>
      </c>
      <c r="Y19" s="41">
        <v>-667000</v>
      </c>
      <c r="Z19" s="24">
        <v>1498000</v>
      </c>
      <c r="AA19" s="24">
        <v>0</v>
      </c>
      <c r="AB19" s="24">
        <v>4017000</v>
      </c>
      <c r="AC19" s="24">
        <v>258000</v>
      </c>
      <c r="AD19" s="24">
        <v>4275000</v>
      </c>
    </row>
    <row r="20" spans="2:30">
      <c r="B20" s="47"/>
      <c r="C20" s="12" t="s">
        <v>366</v>
      </c>
      <c r="D20" s="17" t="s">
        <v>81</v>
      </c>
      <c r="E20" s="24">
        <v>106000</v>
      </c>
      <c r="F20" s="24">
        <v>-1117000</v>
      </c>
      <c r="G20" s="24">
        <v>6000</v>
      </c>
      <c r="H20" s="24">
        <v>408000</v>
      </c>
      <c r="I20" s="24">
        <v>394000</v>
      </c>
      <c r="J20" s="24">
        <v>-115000</v>
      </c>
      <c r="K20" s="24">
        <v>-248000</v>
      </c>
      <c r="L20" s="24">
        <v>705000</v>
      </c>
      <c r="M20" s="24">
        <v>-1290000</v>
      </c>
      <c r="N20" s="24">
        <v>6000</v>
      </c>
      <c r="O20" s="24">
        <v>-34000</v>
      </c>
      <c r="P20" s="24">
        <v>34000</v>
      </c>
      <c r="Q20" s="24">
        <v>0</v>
      </c>
      <c r="R20" s="41">
        <v>284000</v>
      </c>
      <c r="S20" s="41">
        <v>-1154000</v>
      </c>
      <c r="T20" s="41">
        <v>5000</v>
      </c>
      <c r="U20" s="41">
        <v>486000</v>
      </c>
      <c r="V20" s="41">
        <v>533000</v>
      </c>
      <c r="W20" s="41">
        <v>-83000</v>
      </c>
      <c r="X20" s="41">
        <v>-323000</v>
      </c>
      <c r="Y20" s="41">
        <v>720000</v>
      </c>
      <c r="Z20" s="24">
        <v>-1660000</v>
      </c>
      <c r="AA20" s="24">
        <v>5000</v>
      </c>
      <c r="AB20" s="24">
        <v>-38000</v>
      </c>
      <c r="AC20" s="24">
        <v>38000</v>
      </c>
      <c r="AD20" s="24">
        <v>0</v>
      </c>
    </row>
    <row r="21" spans="2:30">
      <c r="B21" s="48"/>
      <c r="C21" s="12" t="s">
        <v>1082</v>
      </c>
      <c r="D21" s="17" t="s">
        <v>86</v>
      </c>
      <c r="E21" s="24">
        <v>1664000</v>
      </c>
      <c r="F21" s="24">
        <v>420000</v>
      </c>
      <c r="G21" s="24">
        <v>6000</v>
      </c>
      <c r="H21" s="24">
        <v>97000</v>
      </c>
      <c r="I21" s="24">
        <v>999000</v>
      </c>
      <c r="J21" s="24">
        <v>418000</v>
      </c>
      <c r="K21" s="24">
        <v>874000</v>
      </c>
      <c r="L21" s="24">
        <v>55000</v>
      </c>
      <c r="M21" s="24">
        <v>-155000</v>
      </c>
      <c r="N21" s="24">
        <v>6000</v>
      </c>
      <c r="O21" s="24">
        <v>3958000</v>
      </c>
      <c r="P21" s="24">
        <v>277000</v>
      </c>
      <c r="Q21" s="24">
        <v>4235000</v>
      </c>
      <c r="R21" s="41">
        <v>1738000</v>
      </c>
      <c r="S21" s="41">
        <v>427000</v>
      </c>
      <c r="T21" s="41">
        <v>5000</v>
      </c>
      <c r="U21" s="41">
        <v>109000</v>
      </c>
      <c r="V21" s="41">
        <v>1029000</v>
      </c>
      <c r="W21" s="41">
        <v>388000</v>
      </c>
      <c r="X21" s="41">
        <v>819000</v>
      </c>
      <c r="Y21" s="41">
        <v>53000</v>
      </c>
      <c r="Z21" s="24">
        <v>-162000</v>
      </c>
      <c r="AA21" s="24">
        <v>5000</v>
      </c>
      <c r="AB21" s="24">
        <v>3979000</v>
      </c>
      <c r="AC21" s="24">
        <v>296000</v>
      </c>
      <c r="AD21" s="24">
        <v>4275000</v>
      </c>
    </row>
    <row r="22" spans="2:30">
      <c r="B22" s="46" t="s">
        <v>467</v>
      </c>
      <c r="C22" s="12" t="s">
        <v>827</v>
      </c>
      <c r="D22" s="17" t="s">
        <v>87</v>
      </c>
      <c r="E22" s="24">
        <v>256000</v>
      </c>
      <c r="F22" s="24">
        <v>-11000</v>
      </c>
      <c r="G22" s="24">
        <v>91000</v>
      </c>
      <c r="H22" s="24">
        <v>57000</v>
      </c>
      <c r="I22" s="24">
        <v>293000</v>
      </c>
      <c r="J22" s="24">
        <v>99000</v>
      </c>
      <c r="K22" s="24">
        <v>229000</v>
      </c>
      <c r="L22" s="24">
        <v>50000</v>
      </c>
      <c r="M22" s="24">
        <v>255000</v>
      </c>
      <c r="N22" s="24">
        <v>20000</v>
      </c>
      <c r="O22" s="24">
        <v>1259000</v>
      </c>
      <c r="P22" s="24">
        <v>16000</v>
      </c>
      <c r="Q22" s="24">
        <v>1275000</v>
      </c>
      <c r="R22" s="41">
        <v>327000</v>
      </c>
      <c r="S22" s="41">
        <v>1000</v>
      </c>
      <c r="T22" s="41">
        <v>100000</v>
      </c>
      <c r="U22" s="41">
        <v>43000</v>
      </c>
      <c r="V22" s="41">
        <v>287000</v>
      </c>
      <c r="W22" s="41">
        <v>94000</v>
      </c>
      <c r="X22" s="41">
        <v>202000</v>
      </c>
      <c r="Y22" s="41">
        <v>51000</v>
      </c>
      <c r="Z22" s="24">
        <v>351000</v>
      </c>
      <c r="AA22" s="24">
        <v>46000</v>
      </c>
      <c r="AB22" s="24">
        <v>1401000</v>
      </c>
      <c r="AC22" s="24">
        <v>14000</v>
      </c>
      <c r="AD22" s="24">
        <v>1415000</v>
      </c>
    </row>
    <row r="23" spans="2:30">
      <c r="B23" s="47"/>
      <c r="C23" s="12" t="s">
        <v>366</v>
      </c>
      <c r="D23" s="17" t="s">
        <v>242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</row>
    <row r="24" spans="2:30">
      <c r="B24" s="48"/>
      <c r="C24" s="12" t="s">
        <v>1083</v>
      </c>
      <c r="D24" s="17" t="s">
        <v>243</v>
      </c>
      <c r="E24" s="24">
        <v>256000</v>
      </c>
      <c r="F24" s="24">
        <v>-11000</v>
      </c>
      <c r="G24" s="24">
        <v>91000</v>
      </c>
      <c r="H24" s="24">
        <v>57000</v>
      </c>
      <c r="I24" s="24">
        <v>293000</v>
      </c>
      <c r="J24" s="24">
        <v>99000</v>
      </c>
      <c r="K24" s="24">
        <v>229000</v>
      </c>
      <c r="L24" s="24">
        <v>50000</v>
      </c>
      <c r="M24" s="24">
        <v>255000</v>
      </c>
      <c r="N24" s="24">
        <v>20000</v>
      </c>
      <c r="O24" s="24">
        <v>1259000</v>
      </c>
      <c r="P24" s="24">
        <v>16000</v>
      </c>
      <c r="Q24" s="24">
        <v>1275000</v>
      </c>
      <c r="R24" s="41">
        <v>327000</v>
      </c>
      <c r="S24" s="41">
        <v>1000</v>
      </c>
      <c r="T24" s="41">
        <v>100000</v>
      </c>
      <c r="U24" s="41">
        <v>43000</v>
      </c>
      <c r="V24" s="41">
        <v>287000</v>
      </c>
      <c r="W24" s="41">
        <v>94000</v>
      </c>
      <c r="X24" s="41">
        <v>202000</v>
      </c>
      <c r="Y24" s="41">
        <v>51000</v>
      </c>
      <c r="Z24" s="24">
        <v>351000</v>
      </c>
      <c r="AA24" s="24">
        <v>46000</v>
      </c>
      <c r="AB24" s="24">
        <v>1401000</v>
      </c>
      <c r="AC24" s="24">
        <v>14000</v>
      </c>
      <c r="AD24" s="24">
        <v>1415000</v>
      </c>
    </row>
    <row r="25" spans="2:30">
      <c r="B25" s="48" t="s">
        <v>1080</v>
      </c>
      <c r="C25" s="48"/>
      <c r="D25" s="17" t="s">
        <v>244</v>
      </c>
      <c r="E25" s="24">
        <v>1920000</v>
      </c>
      <c r="F25" s="24">
        <v>409000</v>
      </c>
      <c r="G25" s="24">
        <v>97000</v>
      </c>
      <c r="H25" s="24">
        <v>154000</v>
      </c>
      <c r="I25" s="24">
        <v>1292000</v>
      </c>
      <c r="J25" s="24">
        <v>517000</v>
      </c>
      <c r="K25" s="24">
        <v>1103000</v>
      </c>
      <c r="L25" s="24">
        <v>105000</v>
      </c>
      <c r="M25" s="24">
        <v>100000</v>
      </c>
      <c r="N25" s="24">
        <v>26000</v>
      </c>
      <c r="O25" s="24">
        <v>5217000</v>
      </c>
      <c r="P25" s="24">
        <v>293000</v>
      </c>
      <c r="Q25" s="24">
        <v>5510000</v>
      </c>
      <c r="R25" s="41">
        <v>2065000</v>
      </c>
      <c r="S25" s="41">
        <v>428000</v>
      </c>
      <c r="T25" s="41">
        <v>105000</v>
      </c>
      <c r="U25" s="41">
        <v>152000</v>
      </c>
      <c r="V25" s="41">
        <v>1316000</v>
      </c>
      <c r="W25" s="41">
        <v>482000</v>
      </c>
      <c r="X25" s="41">
        <v>1021000</v>
      </c>
      <c r="Y25" s="41">
        <v>104000</v>
      </c>
      <c r="Z25" s="24">
        <v>189000</v>
      </c>
      <c r="AA25" s="24">
        <v>51000</v>
      </c>
      <c r="AB25" s="24">
        <v>5380000</v>
      </c>
      <c r="AC25" s="24">
        <v>310000</v>
      </c>
      <c r="AD25" s="24">
        <v>5690000</v>
      </c>
    </row>
    <row r="26" spans="2:30">
      <c r="B26" s="48" t="s">
        <v>439</v>
      </c>
      <c r="C26" s="48"/>
      <c r="D26" s="17" t="s">
        <v>39</v>
      </c>
      <c r="E26" s="24">
        <v>98000</v>
      </c>
      <c r="F26" s="24">
        <v>-17000</v>
      </c>
      <c r="G26" s="24">
        <v>0</v>
      </c>
      <c r="H26" s="24">
        <v>0</v>
      </c>
      <c r="I26" s="24">
        <v>26000</v>
      </c>
      <c r="J26" s="24">
        <v>33000</v>
      </c>
      <c r="K26" s="24">
        <v>-116000</v>
      </c>
      <c r="L26" s="24">
        <v>1000</v>
      </c>
      <c r="M26" s="24">
        <v>-1000</v>
      </c>
      <c r="N26" s="24">
        <v>0</v>
      </c>
      <c r="O26" s="24">
        <v>41000</v>
      </c>
      <c r="P26" s="24">
        <v>-6000</v>
      </c>
      <c r="Q26" s="24">
        <v>35000</v>
      </c>
      <c r="R26" s="41">
        <v>223000</v>
      </c>
      <c r="S26" s="41">
        <v>63000</v>
      </c>
      <c r="T26" s="41">
        <v>0</v>
      </c>
      <c r="U26" s="41">
        <v>0</v>
      </c>
      <c r="V26" s="41">
        <v>105000</v>
      </c>
      <c r="W26" s="41">
        <v>-16000</v>
      </c>
      <c r="X26" s="41">
        <v>-90000</v>
      </c>
      <c r="Y26" s="41">
        <v>-1000</v>
      </c>
      <c r="Z26" s="24">
        <v>2000</v>
      </c>
      <c r="AA26" s="24">
        <v>0</v>
      </c>
      <c r="AB26" s="24">
        <v>223000</v>
      </c>
      <c r="AC26" s="24">
        <v>39000</v>
      </c>
      <c r="AD26" s="24">
        <v>262000</v>
      </c>
    </row>
    <row r="27" spans="2:30">
      <c r="B27" s="46" t="s">
        <v>443</v>
      </c>
      <c r="C27" s="12" t="s">
        <v>727</v>
      </c>
      <c r="D27" s="17" t="s">
        <v>41</v>
      </c>
      <c r="E27" s="24">
        <v>958000</v>
      </c>
      <c r="F27" s="24">
        <v>125000</v>
      </c>
      <c r="G27" s="24">
        <v>64000</v>
      </c>
      <c r="H27" s="24">
        <v>56000</v>
      </c>
      <c r="I27" s="24">
        <v>484000</v>
      </c>
      <c r="J27" s="24">
        <v>96000</v>
      </c>
      <c r="K27" s="24">
        <v>166000</v>
      </c>
      <c r="L27" s="24">
        <v>51000</v>
      </c>
      <c r="M27" s="24">
        <v>109000</v>
      </c>
      <c r="N27" s="24">
        <v>14000</v>
      </c>
      <c r="O27" s="24">
        <v>1934000</v>
      </c>
      <c r="P27" s="24">
        <v>84000</v>
      </c>
      <c r="Q27" s="24">
        <v>2018000</v>
      </c>
      <c r="R27" s="41">
        <v>943000</v>
      </c>
      <c r="S27" s="41">
        <v>121000</v>
      </c>
      <c r="T27" s="41">
        <v>73000</v>
      </c>
      <c r="U27" s="41">
        <v>49000</v>
      </c>
      <c r="V27" s="41">
        <v>494000</v>
      </c>
      <c r="W27" s="41">
        <v>97000</v>
      </c>
      <c r="X27" s="41">
        <v>152000</v>
      </c>
      <c r="Y27" s="41">
        <v>62000</v>
      </c>
      <c r="Z27" s="24">
        <v>81000</v>
      </c>
      <c r="AA27" s="24">
        <v>15000</v>
      </c>
      <c r="AB27" s="24">
        <v>1893000</v>
      </c>
      <c r="AC27" s="24">
        <v>96000</v>
      </c>
      <c r="AD27" s="24">
        <v>1989000</v>
      </c>
    </row>
    <row r="28" spans="2:30">
      <c r="B28" s="47"/>
      <c r="C28" s="12" t="s">
        <v>366</v>
      </c>
      <c r="D28" s="17" t="s">
        <v>42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3000</v>
      </c>
      <c r="N28" s="24">
        <v>-3000</v>
      </c>
      <c r="O28" s="24">
        <v>0</v>
      </c>
      <c r="P28" s="24">
        <v>0</v>
      </c>
      <c r="Q28" s="24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24">
        <v>2000</v>
      </c>
      <c r="AA28" s="24">
        <v>-2000</v>
      </c>
      <c r="AB28" s="24">
        <v>0</v>
      </c>
      <c r="AC28" s="24">
        <v>0</v>
      </c>
      <c r="AD28" s="24">
        <v>0</v>
      </c>
    </row>
    <row r="29" spans="2:30">
      <c r="B29" s="48"/>
      <c r="C29" s="12" t="s">
        <v>1037</v>
      </c>
      <c r="D29" s="17" t="s">
        <v>45</v>
      </c>
      <c r="E29" s="24">
        <v>958000</v>
      </c>
      <c r="F29" s="24">
        <v>125000</v>
      </c>
      <c r="G29" s="24">
        <v>64000</v>
      </c>
      <c r="H29" s="24">
        <v>56000</v>
      </c>
      <c r="I29" s="24">
        <v>484000</v>
      </c>
      <c r="J29" s="24">
        <v>96000</v>
      </c>
      <c r="K29" s="24">
        <v>166000</v>
      </c>
      <c r="L29" s="24">
        <v>51000</v>
      </c>
      <c r="M29" s="24">
        <v>112000</v>
      </c>
      <c r="N29" s="24">
        <v>11000</v>
      </c>
      <c r="O29" s="24">
        <v>1934000</v>
      </c>
      <c r="P29" s="24">
        <v>84000</v>
      </c>
      <c r="Q29" s="24">
        <v>2018000</v>
      </c>
      <c r="R29" s="41">
        <v>943000</v>
      </c>
      <c r="S29" s="41">
        <v>121000</v>
      </c>
      <c r="T29" s="41">
        <v>73000</v>
      </c>
      <c r="U29" s="41">
        <v>49000</v>
      </c>
      <c r="V29" s="41">
        <v>494000</v>
      </c>
      <c r="W29" s="41">
        <v>97000</v>
      </c>
      <c r="X29" s="41">
        <v>152000</v>
      </c>
      <c r="Y29" s="41">
        <v>62000</v>
      </c>
      <c r="Z29" s="24">
        <v>83000</v>
      </c>
      <c r="AA29" s="24">
        <v>13000</v>
      </c>
      <c r="AB29" s="24">
        <v>1893000</v>
      </c>
      <c r="AC29" s="24">
        <v>96000</v>
      </c>
      <c r="AD29" s="24">
        <v>1989000</v>
      </c>
    </row>
    <row r="30" spans="2:30">
      <c r="B30" s="48" t="s">
        <v>1230</v>
      </c>
      <c r="C30" s="48"/>
      <c r="D30" s="17" t="s">
        <v>46</v>
      </c>
      <c r="E30" s="41">
        <v>864000</v>
      </c>
      <c r="F30" s="41">
        <v>301000</v>
      </c>
      <c r="G30" s="41">
        <v>33000</v>
      </c>
      <c r="H30" s="41">
        <v>98000</v>
      </c>
      <c r="I30" s="41">
        <v>782000</v>
      </c>
      <c r="J30" s="41">
        <v>388000</v>
      </c>
      <c r="K30" s="41">
        <v>1053000</v>
      </c>
      <c r="L30" s="41">
        <v>53000</v>
      </c>
      <c r="M30" s="24">
        <v>-11000</v>
      </c>
      <c r="N30" s="24">
        <v>15000</v>
      </c>
      <c r="O30" s="24">
        <v>3242000</v>
      </c>
      <c r="P30" s="24">
        <v>215000</v>
      </c>
      <c r="Q30" s="24">
        <v>3457000</v>
      </c>
      <c r="R30" s="41">
        <v>899000</v>
      </c>
      <c r="S30" s="41">
        <v>244000</v>
      </c>
      <c r="T30" s="41">
        <v>32000</v>
      </c>
      <c r="U30" s="41">
        <v>103000</v>
      </c>
      <c r="V30" s="41">
        <v>717000</v>
      </c>
      <c r="W30" s="41">
        <v>401000</v>
      </c>
      <c r="X30" s="41">
        <v>959000</v>
      </c>
      <c r="Y30" s="41">
        <v>43000</v>
      </c>
      <c r="Z30" s="24">
        <v>104000</v>
      </c>
      <c r="AA30" s="24">
        <v>38000</v>
      </c>
      <c r="AB30" s="24">
        <v>3264000</v>
      </c>
      <c r="AC30" s="24">
        <v>175000</v>
      </c>
      <c r="AD30" s="24">
        <v>3439000</v>
      </c>
    </row>
    <row r="31" spans="2:30">
      <c r="B31" s="48" t="s">
        <v>514</v>
      </c>
      <c r="C31" s="48"/>
      <c r="D31" s="17" t="s">
        <v>47</v>
      </c>
      <c r="E31" s="41">
        <v>337000</v>
      </c>
      <c r="F31" s="41">
        <v>118000</v>
      </c>
      <c r="G31" s="41">
        <v>12000</v>
      </c>
      <c r="H31" s="41">
        <v>38000</v>
      </c>
      <c r="I31" s="41">
        <v>305000</v>
      </c>
      <c r="J31" s="41">
        <v>153000</v>
      </c>
      <c r="K31" s="41">
        <v>423000</v>
      </c>
      <c r="L31" s="41">
        <v>19000</v>
      </c>
      <c r="M31" s="24">
        <v>-13000</v>
      </c>
      <c r="N31" s="24">
        <v>20000</v>
      </c>
      <c r="O31" s="24">
        <v>1282000</v>
      </c>
      <c r="P31" s="24">
        <v>89000</v>
      </c>
      <c r="Q31" s="24">
        <v>1371000</v>
      </c>
      <c r="R31" s="41">
        <v>352000</v>
      </c>
      <c r="S31" s="41">
        <v>95000</v>
      </c>
      <c r="T31" s="41">
        <v>13000</v>
      </c>
      <c r="U31" s="41">
        <v>40000</v>
      </c>
      <c r="V31" s="41">
        <v>280000</v>
      </c>
      <c r="W31" s="41">
        <v>158000</v>
      </c>
      <c r="X31" s="41">
        <v>384000</v>
      </c>
      <c r="Y31" s="41">
        <v>17000</v>
      </c>
      <c r="Z31" s="24">
        <v>35000</v>
      </c>
      <c r="AA31" s="24">
        <v>8000</v>
      </c>
      <c r="AB31" s="24">
        <v>1274000</v>
      </c>
      <c r="AC31" s="24">
        <v>-225000</v>
      </c>
      <c r="AD31" s="24">
        <v>1049000</v>
      </c>
    </row>
    <row r="32" spans="2:30">
      <c r="B32" s="48" t="s">
        <v>1228</v>
      </c>
      <c r="C32" s="48"/>
      <c r="D32" s="17" t="s">
        <v>48</v>
      </c>
      <c r="E32" s="41">
        <v>527000</v>
      </c>
      <c r="F32" s="41">
        <v>183000</v>
      </c>
      <c r="G32" s="41">
        <v>21000</v>
      </c>
      <c r="H32" s="41">
        <v>60000</v>
      </c>
      <c r="I32" s="41">
        <v>477000</v>
      </c>
      <c r="J32" s="41">
        <v>235000</v>
      </c>
      <c r="K32" s="41">
        <v>630000</v>
      </c>
      <c r="L32" s="41">
        <v>34000</v>
      </c>
      <c r="M32" s="24">
        <v>2000</v>
      </c>
      <c r="N32" s="24">
        <v>-5000</v>
      </c>
      <c r="O32" s="24">
        <v>1960000</v>
      </c>
      <c r="P32" s="24">
        <v>126000</v>
      </c>
      <c r="Q32" s="24">
        <v>2086000</v>
      </c>
      <c r="R32" s="41">
        <v>547000</v>
      </c>
      <c r="S32" s="41">
        <v>149000</v>
      </c>
      <c r="T32" s="41">
        <v>19000</v>
      </c>
      <c r="U32" s="41">
        <v>63000</v>
      </c>
      <c r="V32" s="41">
        <v>437000</v>
      </c>
      <c r="W32" s="41">
        <v>243000</v>
      </c>
      <c r="X32" s="41">
        <v>575000</v>
      </c>
      <c r="Y32" s="41">
        <v>26000</v>
      </c>
      <c r="Z32" s="24">
        <v>69000</v>
      </c>
      <c r="AA32" s="24">
        <v>30000</v>
      </c>
      <c r="AB32" s="24">
        <v>1990000</v>
      </c>
      <c r="AC32" s="24">
        <v>400000</v>
      </c>
      <c r="AD32" s="24">
        <v>2390000</v>
      </c>
    </row>
    <row r="33" spans="2:30">
      <c r="B33" s="48" t="s">
        <v>629</v>
      </c>
      <c r="C33" s="48"/>
      <c r="D33" s="17" t="s">
        <v>49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24">
        <v>38000</v>
      </c>
      <c r="N33" s="24">
        <v>0</v>
      </c>
      <c r="O33" s="24">
        <v>38000</v>
      </c>
      <c r="P33" s="24">
        <v>0</v>
      </c>
      <c r="Q33" s="24">
        <v>38000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24">
        <v>34000</v>
      </c>
      <c r="AA33" s="24">
        <v>0</v>
      </c>
      <c r="AB33" s="24">
        <v>34000</v>
      </c>
      <c r="AC33" s="24">
        <v>0</v>
      </c>
      <c r="AD33" s="24">
        <v>34000</v>
      </c>
    </row>
    <row r="34" spans="2:30" ht="25">
      <c r="B34" s="46" t="s">
        <v>1234</v>
      </c>
      <c r="C34" s="12" t="s">
        <v>735</v>
      </c>
      <c r="D34" s="17" t="s">
        <v>50</v>
      </c>
      <c r="E34" s="41">
        <v>527000</v>
      </c>
      <c r="F34" s="41">
        <v>183000</v>
      </c>
      <c r="G34" s="41">
        <v>21000</v>
      </c>
      <c r="H34" s="41">
        <v>60000</v>
      </c>
      <c r="I34" s="41">
        <v>477000</v>
      </c>
      <c r="J34" s="41">
        <v>235000</v>
      </c>
      <c r="K34" s="41">
        <v>630000</v>
      </c>
      <c r="L34" s="41">
        <v>34000</v>
      </c>
      <c r="M34" s="24">
        <v>40000</v>
      </c>
      <c r="N34" s="41">
        <v>-5000</v>
      </c>
      <c r="O34" s="41">
        <v>1998000</v>
      </c>
      <c r="P34" s="41">
        <v>126000</v>
      </c>
      <c r="Q34" s="24">
        <v>2124000</v>
      </c>
      <c r="R34" s="41">
        <v>547000</v>
      </c>
      <c r="S34" s="41">
        <v>149000</v>
      </c>
      <c r="T34" s="41">
        <v>19000</v>
      </c>
      <c r="U34" s="41">
        <v>63000</v>
      </c>
      <c r="V34" s="41">
        <v>437000</v>
      </c>
      <c r="W34" s="41">
        <v>243000</v>
      </c>
      <c r="X34" s="41">
        <v>575000</v>
      </c>
      <c r="Y34" s="41">
        <v>26000</v>
      </c>
      <c r="Z34" s="24">
        <v>103000</v>
      </c>
      <c r="AA34" s="24">
        <v>30000</v>
      </c>
      <c r="AB34" s="24">
        <v>2024000</v>
      </c>
      <c r="AC34" s="24">
        <v>400000</v>
      </c>
      <c r="AD34" s="24">
        <v>2424000</v>
      </c>
    </row>
    <row r="35" spans="2:30">
      <c r="B35" s="47"/>
      <c r="C35" s="12" t="s">
        <v>478</v>
      </c>
      <c r="D35" s="17" t="s">
        <v>51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24">
        <v>0</v>
      </c>
      <c r="N35" s="41">
        <v>0</v>
      </c>
      <c r="O35" s="41">
        <v>0</v>
      </c>
      <c r="P35" s="41">
        <v>0</v>
      </c>
      <c r="Q35" s="24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</row>
    <row r="36" spans="2:30">
      <c r="B36" s="48"/>
      <c r="C36" s="12" t="s">
        <v>479</v>
      </c>
      <c r="D36" s="17" t="s">
        <v>53</v>
      </c>
      <c r="E36" s="41">
        <v>527000</v>
      </c>
      <c r="F36" s="41">
        <v>183000</v>
      </c>
      <c r="G36" s="41">
        <v>21000</v>
      </c>
      <c r="H36" s="41">
        <v>60000</v>
      </c>
      <c r="I36" s="41">
        <v>477000</v>
      </c>
      <c r="J36" s="41">
        <v>235000</v>
      </c>
      <c r="K36" s="41">
        <v>630000</v>
      </c>
      <c r="L36" s="41">
        <v>34000</v>
      </c>
      <c r="M36" s="24">
        <v>40000</v>
      </c>
      <c r="N36" s="41">
        <v>-5000</v>
      </c>
      <c r="O36" s="41">
        <v>1998000</v>
      </c>
      <c r="P36" s="41">
        <v>126000</v>
      </c>
      <c r="Q36" s="24">
        <v>2124000</v>
      </c>
      <c r="R36" s="41">
        <v>547000</v>
      </c>
      <c r="S36" s="41">
        <v>149000</v>
      </c>
      <c r="T36" s="41">
        <v>19000</v>
      </c>
      <c r="U36" s="41">
        <v>63000</v>
      </c>
      <c r="V36" s="41">
        <v>437000</v>
      </c>
      <c r="W36" s="41">
        <v>243000</v>
      </c>
      <c r="X36" s="41">
        <v>575000</v>
      </c>
      <c r="Y36" s="41">
        <v>26000</v>
      </c>
      <c r="Z36" s="24">
        <v>103000</v>
      </c>
      <c r="AA36" s="41">
        <v>30000</v>
      </c>
      <c r="AB36" s="41">
        <v>2024000</v>
      </c>
      <c r="AC36" s="24">
        <v>400000</v>
      </c>
      <c r="AD36" s="24">
        <v>2424000</v>
      </c>
    </row>
    <row r="37" spans="2:30">
      <c r="B37" s="48" t="s">
        <v>686</v>
      </c>
      <c r="C37" s="48"/>
      <c r="D37" s="17" t="s">
        <v>60</v>
      </c>
      <c r="E37" s="41">
        <v>185866000</v>
      </c>
      <c r="F37" s="41">
        <v>150067000</v>
      </c>
      <c r="G37" s="41">
        <v>3948000</v>
      </c>
      <c r="H37" s="41">
        <v>1015000</v>
      </c>
      <c r="I37" s="41">
        <v>60235000</v>
      </c>
      <c r="J37" s="41">
        <v>55579000</v>
      </c>
      <c r="K37" s="41">
        <v>161792000</v>
      </c>
      <c r="L37" s="41">
        <v>10674000</v>
      </c>
      <c r="M37" s="24">
        <v>260309000</v>
      </c>
      <c r="N37" s="41">
        <v>247000</v>
      </c>
      <c r="O37" s="41">
        <v>735717000</v>
      </c>
      <c r="P37" s="41">
        <v>29970000</v>
      </c>
      <c r="Q37" s="24">
        <v>765687000</v>
      </c>
      <c r="R37" s="41">
        <v>173195000</v>
      </c>
      <c r="S37" s="41">
        <v>140012000</v>
      </c>
      <c r="T37" s="41">
        <v>3740000</v>
      </c>
      <c r="U37" s="41">
        <v>817000</v>
      </c>
      <c r="V37" s="41">
        <v>56403000</v>
      </c>
      <c r="W37" s="41">
        <v>45227000</v>
      </c>
      <c r="X37" s="41">
        <v>135725000</v>
      </c>
      <c r="Y37" s="41">
        <v>4593000</v>
      </c>
      <c r="Z37" s="24">
        <v>253377000</v>
      </c>
      <c r="AA37" s="41">
        <v>330000</v>
      </c>
      <c r="AB37" s="41">
        <v>669667000</v>
      </c>
      <c r="AC37" s="24">
        <v>32492000</v>
      </c>
      <c r="AD37" s="24">
        <v>702159000</v>
      </c>
    </row>
    <row r="38" spans="2:30">
      <c r="B38" s="12"/>
      <c r="C38" s="12" t="s">
        <v>776</v>
      </c>
      <c r="D38" s="17" t="s">
        <v>62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24">
        <v>1029000</v>
      </c>
      <c r="N38" s="41">
        <v>0</v>
      </c>
      <c r="O38" s="41">
        <v>1029000</v>
      </c>
      <c r="P38" s="41">
        <v>0</v>
      </c>
      <c r="Q38" s="24">
        <v>1029000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24">
        <v>1476000</v>
      </c>
      <c r="AA38" s="41">
        <v>0</v>
      </c>
      <c r="AB38" s="41">
        <v>1476000</v>
      </c>
      <c r="AC38" s="24">
        <v>0</v>
      </c>
      <c r="AD38" s="24">
        <v>1476000</v>
      </c>
    </row>
    <row r="39" spans="2:30">
      <c r="B39" s="12"/>
      <c r="C39" s="12" t="s">
        <v>791</v>
      </c>
      <c r="D39" s="17" t="s">
        <v>63</v>
      </c>
      <c r="E39" s="41">
        <v>187783000</v>
      </c>
      <c r="F39" s="41">
        <v>150736000</v>
      </c>
      <c r="G39" s="41">
        <v>3948000</v>
      </c>
      <c r="H39" s="41">
        <v>1018000</v>
      </c>
      <c r="I39" s="41">
        <v>61605000</v>
      </c>
      <c r="J39" s="41">
        <v>56342000</v>
      </c>
      <c r="K39" s="41">
        <v>164383000</v>
      </c>
      <c r="L39" s="41">
        <v>10063000</v>
      </c>
      <c r="M39" s="7"/>
      <c r="N39" s="41">
        <v>0</v>
      </c>
      <c r="O39" s="41">
        <v>485838000</v>
      </c>
      <c r="P39" s="41">
        <v>24702000</v>
      </c>
      <c r="Q39" s="24">
        <v>510540000</v>
      </c>
      <c r="R39" s="41">
        <v>174973000</v>
      </c>
      <c r="S39" s="41">
        <v>140607000</v>
      </c>
      <c r="T39" s="41">
        <v>3740000</v>
      </c>
      <c r="U39" s="41">
        <v>821000</v>
      </c>
      <c r="V39" s="41">
        <v>57731000</v>
      </c>
      <c r="W39" s="41">
        <v>46048000</v>
      </c>
      <c r="X39" s="41">
        <v>137401000</v>
      </c>
      <c r="Y39" s="41">
        <v>4190000</v>
      </c>
      <c r="Z39" s="7"/>
      <c r="AA39" s="41">
        <v>0</v>
      </c>
      <c r="AB39" s="41">
        <v>424821000</v>
      </c>
      <c r="AC39" s="24">
        <v>25288000</v>
      </c>
      <c r="AD39" s="24">
        <v>450109000</v>
      </c>
    </row>
    <row r="40" spans="2:30">
      <c r="B40" s="48" t="s">
        <v>694</v>
      </c>
      <c r="C40" s="48"/>
      <c r="D40" s="17" t="s">
        <v>64</v>
      </c>
      <c r="E40" s="41">
        <v>189976000</v>
      </c>
      <c r="F40" s="41">
        <v>150925000</v>
      </c>
      <c r="G40" s="41">
        <v>5118000</v>
      </c>
      <c r="H40" s="41">
        <v>1089000</v>
      </c>
      <c r="I40" s="41">
        <v>62659000</v>
      </c>
      <c r="J40" s="41">
        <v>60237000</v>
      </c>
      <c r="K40" s="41">
        <v>173503000</v>
      </c>
      <c r="L40" s="41">
        <v>7790000</v>
      </c>
      <c r="M40" s="7"/>
      <c r="N40" s="41">
        <v>0</v>
      </c>
      <c r="O40" s="41">
        <v>500923000</v>
      </c>
      <c r="P40" s="41">
        <v>26070000</v>
      </c>
      <c r="Q40" s="24">
        <v>526993000</v>
      </c>
      <c r="R40" s="41">
        <v>178853000</v>
      </c>
      <c r="S40" s="41">
        <v>142234000</v>
      </c>
      <c r="T40" s="41">
        <v>5189000</v>
      </c>
      <c r="U40" s="41">
        <v>891000</v>
      </c>
      <c r="V40" s="41">
        <v>59278000</v>
      </c>
      <c r="W40" s="41">
        <v>47875000</v>
      </c>
      <c r="X40" s="41">
        <v>141242000</v>
      </c>
      <c r="Y40" s="41">
        <v>4009000</v>
      </c>
      <c r="Z40" s="7"/>
      <c r="AA40" s="41">
        <v>0</v>
      </c>
      <c r="AB40" s="41">
        <v>435681000</v>
      </c>
      <c r="AC40" s="24">
        <v>26948000</v>
      </c>
      <c r="AD40" s="24">
        <v>462629000</v>
      </c>
    </row>
    <row r="41" spans="2:30">
      <c r="B41" s="48" t="s">
        <v>709</v>
      </c>
      <c r="C41" s="48"/>
      <c r="D41" s="17" t="s">
        <v>65</v>
      </c>
      <c r="E41" s="41">
        <v>1365000</v>
      </c>
      <c r="F41" s="41">
        <v>1065000</v>
      </c>
      <c r="G41" s="41">
        <v>0</v>
      </c>
      <c r="H41" s="41">
        <v>3000</v>
      </c>
      <c r="I41" s="41">
        <v>448000</v>
      </c>
      <c r="J41" s="41">
        <v>225000</v>
      </c>
      <c r="K41" s="41">
        <v>133000</v>
      </c>
      <c r="L41" s="41">
        <v>0</v>
      </c>
      <c r="M41" s="7"/>
      <c r="N41" s="41">
        <v>0</v>
      </c>
      <c r="O41" s="41">
        <v>2174000</v>
      </c>
      <c r="P41" s="41">
        <v>367000</v>
      </c>
      <c r="Q41" s="24">
        <v>2541000</v>
      </c>
      <c r="R41" s="41">
        <v>1117000</v>
      </c>
      <c r="S41" s="41">
        <v>822000</v>
      </c>
      <c r="T41" s="41">
        <v>0</v>
      </c>
      <c r="U41" s="41">
        <v>3000</v>
      </c>
      <c r="V41" s="41">
        <v>504000</v>
      </c>
      <c r="W41" s="41">
        <v>326000</v>
      </c>
      <c r="X41" s="41">
        <v>161000</v>
      </c>
      <c r="Y41" s="41">
        <v>0</v>
      </c>
      <c r="Z41" s="7"/>
      <c r="AA41" s="41">
        <v>0</v>
      </c>
      <c r="AB41" s="41">
        <v>2111000</v>
      </c>
      <c r="AC41" s="24">
        <v>401000</v>
      </c>
      <c r="AD41" s="24">
        <v>2512000</v>
      </c>
    </row>
    <row r="42" spans="2:30">
      <c r="B42" s="48" t="s">
        <v>706</v>
      </c>
      <c r="C42" s="48"/>
      <c r="D42" s="17" t="s">
        <v>66</v>
      </c>
      <c r="E42" s="41">
        <v>327000</v>
      </c>
      <c r="F42" s="41">
        <v>3000</v>
      </c>
      <c r="G42" s="41">
        <v>0</v>
      </c>
      <c r="H42" s="41">
        <v>0</v>
      </c>
      <c r="I42" s="41">
        <v>677000</v>
      </c>
      <c r="J42" s="41">
        <v>769000</v>
      </c>
      <c r="K42" s="41">
        <v>1608000</v>
      </c>
      <c r="L42" s="41">
        <v>0</v>
      </c>
      <c r="M42" s="7"/>
      <c r="N42" s="41">
        <v>0</v>
      </c>
      <c r="O42" s="41">
        <v>3381000</v>
      </c>
      <c r="P42" s="41">
        <v>1430000</v>
      </c>
      <c r="Q42" s="24">
        <v>4811000</v>
      </c>
      <c r="R42" s="41">
        <v>303000</v>
      </c>
      <c r="S42" s="41">
        <v>2000</v>
      </c>
      <c r="T42" s="41">
        <v>0</v>
      </c>
      <c r="U42" s="41">
        <v>0</v>
      </c>
      <c r="V42" s="41">
        <v>625000</v>
      </c>
      <c r="W42" s="41">
        <v>533000</v>
      </c>
      <c r="X42" s="41">
        <v>2736000</v>
      </c>
      <c r="Y42" s="41">
        <v>0</v>
      </c>
      <c r="Z42" s="7"/>
      <c r="AA42" s="41">
        <v>0</v>
      </c>
      <c r="AB42" s="41">
        <v>4197000</v>
      </c>
      <c r="AC42" s="24">
        <v>1343000</v>
      </c>
      <c r="AD42" s="24">
        <v>5540000</v>
      </c>
    </row>
    <row r="43" spans="2:30">
      <c r="B43" s="48" t="s">
        <v>700</v>
      </c>
      <c r="C43" s="48"/>
      <c r="D43" s="17" t="s">
        <v>67</v>
      </c>
      <c r="E43" s="41">
        <v>2412000</v>
      </c>
      <c r="F43" s="41">
        <v>741000</v>
      </c>
      <c r="G43" s="41">
        <v>0</v>
      </c>
      <c r="H43" s="41">
        <v>5000</v>
      </c>
      <c r="I43" s="41">
        <v>1942000</v>
      </c>
      <c r="J43" s="41">
        <v>1058000</v>
      </c>
      <c r="K43" s="41">
        <v>2844000</v>
      </c>
      <c r="L43" s="41">
        <v>11000</v>
      </c>
      <c r="M43" s="7"/>
      <c r="N43" s="41">
        <v>0</v>
      </c>
      <c r="O43" s="41">
        <v>8327000</v>
      </c>
      <c r="P43" s="41">
        <v>584000</v>
      </c>
      <c r="Q43" s="24">
        <v>8911000</v>
      </c>
      <c r="R43" s="41">
        <v>2182000</v>
      </c>
      <c r="S43" s="41">
        <v>736000</v>
      </c>
      <c r="T43" s="41">
        <v>0</v>
      </c>
      <c r="U43" s="41">
        <v>3000</v>
      </c>
      <c r="V43" s="41">
        <v>1767000</v>
      </c>
      <c r="W43" s="41">
        <v>1033000</v>
      </c>
      <c r="X43" s="41">
        <v>2430000</v>
      </c>
      <c r="Y43" s="41">
        <v>13000</v>
      </c>
      <c r="Z43" s="7"/>
      <c r="AA43" s="41">
        <v>0</v>
      </c>
      <c r="AB43" s="41">
        <v>7463000</v>
      </c>
      <c r="AC43" s="24">
        <v>656000</v>
      </c>
      <c r="AD43" s="24">
        <v>8119000</v>
      </c>
    </row>
    <row r="44" spans="2:30">
      <c r="B44" s="48" t="s">
        <v>831</v>
      </c>
      <c r="C44" s="48"/>
      <c r="D44" s="17" t="s">
        <v>68</v>
      </c>
      <c r="E44" s="41">
        <v>71000</v>
      </c>
      <c r="F44" s="41">
        <v>0</v>
      </c>
      <c r="G44" s="41">
        <v>0</v>
      </c>
      <c r="H44" s="41">
        <v>0</v>
      </c>
      <c r="I44" s="41">
        <v>46000</v>
      </c>
      <c r="J44" s="41">
        <v>-57000</v>
      </c>
      <c r="K44" s="41">
        <v>-124000</v>
      </c>
      <c r="L44" s="41">
        <v>0</v>
      </c>
      <c r="M44" s="7"/>
      <c r="N44" s="41">
        <v>0</v>
      </c>
      <c r="O44" s="41">
        <v>-64000</v>
      </c>
      <c r="P44" s="41">
        <v>28000</v>
      </c>
      <c r="Q44" s="24">
        <v>-36000</v>
      </c>
      <c r="R44" s="41">
        <v>56000</v>
      </c>
      <c r="S44" s="41">
        <v>0</v>
      </c>
      <c r="T44" s="41">
        <v>0</v>
      </c>
      <c r="U44" s="41">
        <v>0</v>
      </c>
      <c r="V44" s="41">
        <v>63000</v>
      </c>
      <c r="W44" s="41">
        <v>-6000</v>
      </c>
      <c r="X44" s="41">
        <v>-34000</v>
      </c>
      <c r="Y44" s="41">
        <v>0</v>
      </c>
      <c r="Z44" s="7"/>
      <c r="AA44" s="41">
        <v>0</v>
      </c>
      <c r="AB44" s="41">
        <v>79000</v>
      </c>
      <c r="AC44" s="24">
        <v>0</v>
      </c>
      <c r="AD44" s="24">
        <v>79000</v>
      </c>
    </row>
    <row r="45" spans="2:30">
      <c r="B45" s="48" t="s">
        <v>684</v>
      </c>
      <c r="C45" s="48"/>
      <c r="D45" s="17" t="s">
        <v>69</v>
      </c>
      <c r="E45" s="41">
        <v>164370000</v>
      </c>
      <c r="F45" s="41">
        <v>0</v>
      </c>
      <c r="G45" s="41">
        <v>0</v>
      </c>
      <c r="H45" s="41">
        <v>42394000</v>
      </c>
      <c r="I45" s="41">
        <v>100620000</v>
      </c>
      <c r="J45" s="41">
        <v>34386000</v>
      </c>
      <c r="K45" s="41">
        <v>102321000</v>
      </c>
      <c r="L45" s="41">
        <v>107669000</v>
      </c>
      <c r="M45" s="24">
        <v>118018000</v>
      </c>
      <c r="N45" s="41">
        <v>3000</v>
      </c>
      <c r="O45" s="41">
        <v>669781000</v>
      </c>
      <c r="P45" s="41">
        <v>31643000</v>
      </c>
      <c r="Q45" s="24">
        <v>701424000</v>
      </c>
      <c r="R45" s="41">
        <v>169092000</v>
      </c>
      <c r="S45" s="41">
        <v>0</v>
      </c>
      <c r="T45" s="41">
        <v>0</v>
      </c>
      <c r="U45" s="41">
        <v>43157000</v>
      </c>
      <c r="V45" s="41">
        <v>102812000</v>
      </c>
      <c r="W45" s="41">
        <v>32936000</v>
      </c>
      <c r="X45" s="41">
        <v>76805000</v>
      </c>
      <c r="Y45" s="41">
        <v>99282000</v>
      </c>
      <c r="Z45" s="24">
        <v>86304000</v>
      </c>
      <c r="AA45" s="41">
        <v>4000</v>
      </c>
      <c r="AB45" s="41">
        <v>610392000</v>
      </c>
      <c r="AC45" s="24">
        <v>32668000</v>
      </c>
      <c r="AD45" s="24">
        <v>643060000</v>
      </c>
    </row>
    <row r="46" spans="2:30">
      <c r="B46" s="12"/>
      <c r="C46" s="12" t="s">
        <v>792</v>
      </c>
      <c r="D46" s="17" t="s">
        <v>71</v>
      </c>
      <c r="E46" s="41">
        <v>164333000</v>
      </c>
      <c r="F46" s="41">
        <v>0</v>
      </c>
      <c r="G46" s="41">
        <v>0</v>
      </c>
      <c r="H46" s="41">
        <v>42385000</v>
      </c>
      <c r="I46" s="41">
        <v>100437000</v>
      </c>
      <c r="J46" s="41">
        <v>33631000</v>
      </c>
      <c r="K46" s="41">
        <v>100599000</v>
      </c>
      <c r="L46" s="41">
        <v>107662000</v>
      </c>
      <c r="M46" s="7"/>
      <c r="N46" s="41">
        <v>0</v>
      </c>
      <c r="O46" s="41">
        <v>552338000</v>
      </c>
      <c r="P46" s="41">
        <v>31143000</v>
      </c>
      <c r="Q46" s="24">
        <v>583481000</v>
      </c>
      <c r="R46" s="41">
        <v>169060000</v>
      </c>
      <c r="S46" s="41">
        <v>0</v>
      </c>
      <c r="T46" s="41">
        <v>0</v>
      </c>
      <c r="U46" s="41">
        <v>43152000</v>
      </c>
      <c r="V46" s="41">
        <v>102598000</v>
      </c>
      <c r="W46" s="41">
        <v>32657000</v>
      </c>
      <c r="X46" s="41">
        <v>76300000</v>
      </c>
      <c r="Y46" s="41">
        <v>99273000</v>
      </c>
      <c r="Z46" s="7"/>
      <c r="AA46" s="41">
        <v>0</v>
      </c>
      <c r="AB46" s="41">
        <v>526639000</v>
      </c>
      <c r="AC46" s="24">
        <v>32099000</v>
      </c>
      <c r="AD46" s="24">
        <v>558738000</v>
      </c>
    </row>
    <row r="47" spans="2:30">
      <c r="B47" s="48" t="s">
        <v>712</v>
      </c>
      <c r="C47" s="48"/>
      <c r="D47" s="17" t="s">
        <v>72</v>
      </c>
      <c r="E47" s="41">
        <v>167345000</v>
      </c>
      <c r="F47" s="41">
        <v>0</v>
      </c>
      <c r="G47" s="41">
        <v>0</v>
      </c>
      <c r="H47" s="41">
        <v>42752000</v>
      </c>
      <c r="I47" s="41">
        <v>96574000</v>
      </c>
      <c r="J47" s="41">
        <v>37451000</v>
      </c>
      <c r="K47" s="41">
        <v>107543000</v>
      </c>
      <c r="L47" s="41">
        <v>116077000</v>
      </c>
      <c r="M47" s="7"/>
      <c r="N47" s="41">
        <v>0</v>
      </c>
      <c r="O47" s="41">
        <v>570563000</v>
      </c>
      <c r="P47" s="41">
        <v>32244000</v>
      </c>
      <c r="Q47" s="24">
        <v>602807000</v>
      </c>
      <c r="R47" s="41">
        <v>170883000</v>
      </c>
      <c r="S47" s="41">
        <v>0</v>
      </c>
      <c r="T47" s="41">
        <v>0</v>
      </c>
      <c r="U47" s="41">
        <v>43305000</v>
      </c>
      <c r="V47" s="41">
        <v>103657000</v>
      </c>
      <c r="W47" s="41">
        <v>33590000</v>
      </c>
      <c r="X47" s="41">
        <v>83325000</v>
      </c>
      <c r="Y47" s="41">
        <v>96242000</v>
      </c>
      <c r="Z47" s="7"/>
      <c r="AA47" s="41">
        <v>0</v>
      </c>
      <c r="AB47" s="41">
        <v>533157000</v>
      </c>
      <c r="AC47" s="24">
        <v>32729000</v>
      </c>
      <c r="AD47" s="24">
        <v>565886000</v>
      </c>
    </row>
    <row r="48" spans="2:30">
      <c r="B48" s="48" t="s">
        <v>685</v>
      </c>
      <c r="C48" s="48"/>
      <c r="D48" s="17" t="s">
        <v>73</v>
      </c>
      <c r="E48" s="41">
        <v>132319000</v>
      </c>
      <c r="F48" s="41">
        <v>86855000</v>
      </c>
      <c r="G48" s="41">
        <v>5599000</v>
      </c>
      <c r="H48" s="41">
        <v>2019000</v>
      </c>
      <c r="I48" s="41">
        <v>80077000</v>
      </c>
      <c r="J48" s="41">
        <v>64737000</v>
      </c>
      <c r="K48" s="41">
        <v>188646000</v>
      </c>
      <c r="L48" s="41">
        <v>13247000</v>
      </c>
      <c r="M48" s="24">
        <v>30744000</v>
      </c>
      <c r="N48" s="41">
        <v>4164000</v>
      </c>
      <c r="O48" s="41">
        <v>515953000</v>
      </c>
      <c r="P48" s="41">
        <v>32987000</v>
      </c>
      <c r="Q48" s="24">
        <v>548940000</v>
      </c>
      <c r="R48" s="41">
        <v>121839000</v>
      </c>
      <c r="S48" s="41">
        <v>80343000</v>
      </c>
      <c r="T48" s="41">
        <v>4928000</v>
      </c>
      <c r="U48" s="41">
        <v>1761000</v>
      </c>
      <c r="V48" s="41">
        <v>72229000</v>
      </c>
      <c r="W48" s="41">
        <v>59881000</v>
      </c>
      <c r="X48" s="41">
        <v>167775000</v>
      </c>
      <c r="Y48" s="41">
        <v>12868000</v>
      </c>
      <c r="Z48" s="24">
        <v>29859000</v>
      </c>
      <c r="AA48" s="41">
        <v>3425000</v>
      </c>
      <c r="AB48" s="41">
        <v>469637000</v>
      </c>
      <c r="AC48" s="24">
        <v>32734000</v>
      </c>
      <c r="AD48" s="24">
        <v>502371000</v>
      </c>
    </row>
    <row r="49" spans="2:30">
      <c r="B49" s="48" t="s">
        <v>711</v>
      </c>
      <c r="C49" s="48"/>
      <c r="D49" s="17" t="s">
        <v>74</v>
      </c>
      <c r="E49" s="41">
        <v>134057000</v>
      </c>
      <c r="F49" s="41">
        <v>87536000</v>
      </c>
      <c r="G49" s="41">
        <v>5825000</v>
      </c>
      <c r="H49" s="41">
        <v>2153000</v>
      </c>
      <c r="I49" s="41">
        <v>80374000</v>
      </c>
      <c r="J49" s="41">
        <v>66506000</v>
      </c>
      <c r="K49" s="41">
        <v>192553000</v>
      </c>
      <c r="L49" s="41">
        <v>13093000</v>
      </c>
      <c r="M49" s="24">
        <v>31938000</v>
      </c>
      <c r="N49" s="41">
        <v>4491000</v>
      </c>
      <c r="O49" s="41">
        <v>525165000</v>
      </c>
      <c r="P49" s="41">
        <v>33483000</v>
      </c>
      <c r="Q49" s="24">
        <v>558648000</v>
      </c>
      <c r="R49" s="41">
        <v>123565000</v>
      </c>
      <c r="S49" s="41">
        <v>81802000</v>
      </c>
      <c r="T49" s="41">
        <v>4952000</v>
      </c>
      <c r="U49" s="41">
        <v>1735000</v>
      </c>
      <c r="V49" s="41">
        <v>73160000</v>
      </c>
      <c r="W49" s="41">
        <v>62037000</v>
      </c>
      <c r="X49" s="41">
        <v>171078000</v>
      </c>
      <c r="Y49" s="41">
        <v>13598000</v>
      </c>
      <c r="Z49" s="24">
        <v>30106000</v>
      </c>
      <c r="AA49" s="41">
        <v>3374000</v>
      </c>
      <c r="AB49" s="41">
        <v>478653000</v>
      </c>
      <c r="AC49" s="24">
        <v>33324000</v>
      </c>
      <c r="AD49" s="24">
        <v>511977000</v>
      </c>
    </row>
    <row r="50" spans="2:30">
      <c r="B50" s="48" t="s">
        <v>687</v>
      </c>
      <c r="C50" s="48"/>
      <c r="D50" s="17" t="s">
        <v>75</v>
      </c>
      <c r="E50" s="41">
        <v>94445000</v>
      </c>
      <c r="F50" s="41">
        <v>0</v>
      </c>
      <c r="G50" s="41">
        <v>0</v>
      </c>
      <c r="H50" s="41">
        <v>99077000</v>
      </c>
      <c r="I50" s="41">
        <v>92978000</v>
      </c>
      <c r="J50" s="41">
        <v>36899000</v>
      </c>
      <c r="K50" s="41">
        <v>164035000</v>
      </c>
      <c r="L50" s="41">
        <v>545865000</v>
      </c>
      <c r="M50" s="24">
        <v>146162000</v>
      </c>
      <c r="N50" s="41">
        <v>4240000</v>
      </c>
      <c r="O50" s="41">
        <v>1183701000</v>
      </c>
      <c r="P50" s="41">
        <v>0</v>
      </c>
      <c r="Q50" s="24">
        <v>1183701000</v>
      </c>
      <c r="R50" s="24">
        <v>81745000</v>
      </c>
      <c r="S50" s="24">
        <v>0</v>
      </c>
      <c r="T50" s="24">
        <v>0</v>
      </c>
      <c r="U50" s="24">
        <v>77230000</v>
      </c>
      <c r="V50" s="24">
        <v>73343000</v>
      </c>
      <c r="W50" s="24">
        <v>30583000</v>
      </c>
      <c r="X50" s="24">
        <v>121423000</v>
      </c>
      <c r="Y50" s="24">
        <v>491697000</v>
      </c>
      <c r="Z50" s="24">
        <v>103278000</v>
      </c>
      <c r="AA50" s="41">
        <v>3906000</v>
      </c>
      <c r="AB50" s="41">
        <v>983205000</v>
      </c>
      <c r="AC50" s="24">
        <v>0</v>
      </c>
      <c r="AD50" s="24">
        <v>983205000</v>
      </c>
    </row>
    <row r="51" spans="2:30">
      <c r="B51" s="46" t="s">
        <v>1168</v>
      </c>
      <c r="C51" s="12" t="s">
        <v>893</v>
      </c>
      <c r="D51" s="17" t="s">
        <v>76</v>
      </c>
      <c r="E51" s="24">
        <v>649000</v>
      </c>
      <c r="F51" s="24">
        <v>317000</v>
      </c>
      <c r="G51" s="24">
        <v>0</v>
      </c>
      <c r="H51" s="24">
        <v>2000</v>
      </c>
      <c r="I51" s="24">
        <v>459000</v>
      </c>
      <c r="J51" s="24">
        <v>282000</v>
      </c>
      <c r="K51" s="24">
        <v>600000</v>
      </c>
      <c r="L51" s="24">
        <v>5000</v>
      </c>
      <c r="M51" s="24">
        <v>0</v>
      </c>
      <c r="N51" s="41">
        <v>0</v>
      </c>
      <c r="O51" s="41">
        <v>1997000</v>
      </c>
      <c r="P51" s="41">
        <v>180000</v>
      </c>
      <c r="Q51" s="24">
        <v>2177000</v>
      </c>
      <c r="R51" s="24">
        <v>641000</v>
      </c>
      <c r="S51" s="24">
        <v>336000</v>
      </c>
      <c r="T51" s="24">
        <v>0</v>
      </c>
      <c r="U51" s="24">
        <v>2000</v>
      </c>
      <c r="V51" s="24">
        <v>438000</v>
      </c>
      <c r="W51" s="24">
        <v>250000</v>
      </c>
      <c r="X51" s="24">
        <v>550000</v>
      </c>
      <c r="Y51" s="24">
        <v>3000</v>
      </c>
      <c r="Z51" s="24">
        <v>0</v>
      </c>
      <c r="AA51" s="41">
        <v>0</v>
      </c>
      <c r="AB51" s="41">
        <v>1884000</v>
      </c>
      <c r="AC51" s="24">
        <v>188000</v>
      </c>
      <c r="AD51" s="24">
        <v>2072000</v>
      </c>
    </row>
    <row r="52" spans="2:30">
      <c r="B52" s="47"/>
      <c r="C52" s="12" t="s">
        <v>894</v>
      </c>
      <c r="D52" s="17" t="s">
        <v>77</v>
      </c>
      <c r="E52" s="24">
        <v>869000</v>
      </c>
      <c r="F52" s="24">
        <v>0</v>
      </c>
      <c r="G52" s="24">
        <v>0</v>
      </c>
      <c r="H52" s="24">
        <v>94000</v>
      </c>
      <c r="I52" s="24">
        <v>458000</v>
      </c>
      <c r="J52" s="24">
        <v>75000</v>
      </c>
      <c r="K52" s="24">
        <v>90000</v>
      </c>
      <c r="L52" s="24">
        <v>33000</v>
      </c>
      <c r="M52" s="24">
        <v>0</v>
      </c>
      <c r="N52" s="41">
        <v>0</v>
      </c>
      <c r="O52" s="41">
        <v>1619000</v>
      </c>
      <c r="P52" s="41">
        <v>25000</v>
      </c>
      <c r="Q52" s="24">
        <v>1644000</v>
      </c>
      <c r="R52" s="24">
        <v>963000</v>
      </c>
      <c r="S52" s="24">
        <v>0</v>
      </c>
      <c r="T52" s="24">
        <v>0</v>
      </c>
      <c r="U52" s="24">
        <v>107000</v>
      </c>
      <c r="V52" s="24">
        <v>514000</v>
      </c>
      <c r="W52" s="24">
        <v>78000</v>
      </c>
      <c r="X52" s="24">
        <v>100000</v>
      </c>
      <c r="Y52" s="24">
        <v>35000</v>
      </c>
      <c r="Z52" s="24">
        <v>0</v>
      </c>
      <c r="AA52" s="24">
        <v>0</v>
      </c>
      <c r="AB52" s="24">
        <v>1797000</v>
      </c>
      <c r="AC52" s="24">
        <v>31000</v>
      </c>
      <c r="AD52" s="24">
        <v>1828000</v>
      </c>
    </row>
    <row r="53" spans="2:30">
      <c r="B53" s="48"/>
      <c r="C53" s="12" t="s">
        <v>304</v>
      </c>
      <c r="D53" s="17" t="s">
        <v>78</v>
      </c>
      <c r="E53" s="24">
        <v>146000</v>
      </c>
      <c r="F53" s="24">
        <v>103000</v>
      </c>
      <c r="G53" s="24">
        <v>6000</v>
      </c>
      <c r="H53" s="24">
        <v>1000</v>
      </c>
      <c r="I53" s="24">
        <v>82000</v>
      </c>
      <c r="J53" s="24">
        <v>61000</v>
      </c>
      <c r="K53" s="24">
        <v>184000</v>
      </c>
      <c r="L53" s="24">
        <v>17000</v>
      </c>
      <c r="M53" s="24">
        <v>-155000</v>
      </c>
      <c r="N53" s="41">
        <v>6000</v>
      </c>
      <c r="O53" s="41">
        <v>342000</v>
      </c>
      <c r="P53" s="41">
        <v>72000</v>
      </c>
      <c r="Q53" s="24">
        <v>414000</v>
      </c>
      <c r="R53" s="24">
        <v>134000</v>
      </c>
      <c r="S53" s="24">
        <v>91000</v>
      </c>
      <c r="T53" s="24">
        <v>5000</v>
      </c>
      <c r="U53" s="24">
        <v>0</v>
      </c>
      <c r="V53" s="24">
        <v>77000</v>
      </c>
      <c r="W53" s="24">
        <v>60000</v>
      </c>
      <c r="X53" s="24">
        <v>169000</v>
      </c>
      <c r="Y53" s="24">
        <v>15000</v>
      </c>
      <c r="Z53" s="24">
        <v>-162000</v>
      </c>
      <c r="AA53" s="24">
        <v>5000</v>
      </c>
      <c r="AB53" s="24">
        <v>298000</v>
      </c>
      <c r="AC53" s="24">
        <v>77000</v>
      </c>
      <c r="AD53" s="24">
        <v>375000</v>
      </c>
    </row>
    <row r="54" spans="2:30">
      <c r="B54" s="46" t="s">
        <v>1049</v>
      </c>
      <c r="C54" s="46"/>
      <c r="D54" s="19" t="s">
        <v>79</v>
      </c>
      <c r="E54" s="27">
        <v>1664000</v>
      </c>
      <c r="F54" s="27">
        <v>420000</v>
      </c>
      <c r="G54" s="27">
        <v>6000</v>
      </c>
      <c r="H54" s="27">
        <v>97000</v>
      </c>
      <c r="I54" s="27">
        <v>999000</v>
      </c>
      <c r="J54" s="27">
        <v>418000</v>
      </c>
      <c r="K54" s="27">
        <v>874000</v>
      </c>
      <c r="L54" s="27">
        <v>55000</v>
      </c>
      <c r="M54" s="27">
        <v>-155000</v>
      </c>
      <c r="N54" s="43">
        <v>6000</v>
      </c>
      <c r="O54" s="43">
        <v>3958000</v>
      </c>
      <c r="P54" s="43">
        <v>277000</v>
      </c>
      <c r="Q54" s="27">
        <v>4235000</v>
      </c>
      <c r="R54" s="27">
        <v>1738000</v>
      </c>
      <c r="S54" s="27">
        <v>427000</v>
      </c>
      <c r="T54" s="27">
        <v>5000</v>
      </c>
      <c r="U54" s="27">
        <v>109000</v>
      </c>
      <c r="V54" s="27">
        <v>1029000</v>
      </c>
      <c r="W54" s="27">
        <v>388000</v>
      </c>
      <c r="X54" s="27">
        <v>819000</v>
      </c>
      <c r="Y54" s="27">
        <v>53000</v>
      </c>
      <c r="Z54" s="27">
        <v>-162000</v>
      </c>
      <c r="AA54" s="27">
        <v>5000</v>
      </c>
      <c r="AB54" s="27">
        <v>3979000</v>
      </c>
      <c r="AC54" s="27">
        <v>296000</v>
      </c>
      <c r="AD54" s="27">
        <v>4275000</v>
      </c>
    </row>
  </sheetData>
  <mergeCells count="57">
    <mergeCell ref="A1:C1"/>
    <mergeCell ref="A2:C2"/>
    <mergeCell ref="A4:B4"/>
    <mergeCell ref="D4:E4"/>
    <mergeCell ref="A5:B5"/>
    <mergeCell ref="A6:B6"/>
    <mergeCell ref="A8:B8"/>
    <mergeCell ref="B10:I10"/>
    <mergeCell ref="E12:Q12"/>
    <mergeCell ref="R12:AD12"/>
    <mergeCell ref="E13:O13"/>
    <mergeCell ref="P13:P15"/>
    <mergeCell ref="Q13:Q15"/>
    <mergeCell ref="R13:AB13"/>
    <mergeCell ref="AC13:AC15"/>
    <mergeCell ref="AB14:AB15"/>
    <mergeCell ref="AD13:AD15"/>
    <mergeCell ref="H14:H15"/>
    <mergeCell ref="I14:I15"/>
    <mergeCell ref="J14:J15"/>
    <mergeCell ref="K14:K15"/>
    <mergeCell ref="L14:L15"/>
    <mergeCell ref="M14:M15"/>
    <mergeCell ref="N14:N15"/>
    <mergeCell ref="O14:O15"/>
    <mergeCell ref="U14:U15"/>
    <mergeCell ref="V14:V15"/>
    <mergeCell ref="W14:W15"/>
    <mergeCell ref="X14:X15"/>
    <mergeCell ref="Y14:Y15"/>
    <mergeCell ref="Z14:Z15"/>
    <mergeCell ref="AA14:AA15"/>
    <mergeCell ref="B17:C17"/>
    <mergeCell ref="B18:C18"/>
    <mergeCell ref="B19:B21"/>
    <mergeCell ref="B22:B24"/>
    <mergeCell ref="B25:C25"/>
    <mergeCell ref="B26:C26"/>
    <mergeCell ref="B27:B29"/>
    <mergeCell ref="B30:C30"/>
    <mergeCell ref="B31:C31"/>
    <mergeCell ref="B32:C32"/>
    <mergeCell ref="B33:C33"/>
    <mergeCell ref="B34:B36"/>
    <mergeCell ref="B37:C37"/>
    <mergeCell ref="B40:C40"/>
    <mergeCell ref="B41:C41"/>
    <mergeCell ref="B42:C42"/>
    <mergeCell ref="B43:C43"/>
    <mergeCell ref="B44:C44"/>
    <mergeCell ref="B45:C45"/>
    <mergeCell ref="B47:C47"/>
    <mergeCell ref="B48:C48"/>
    <mergeCell ref="B49:C49"/>
    <mergeCell ref="B50:C50"/>
    <mergeCell ref="B51:B53"/>
    <mergeCell ref="B54:C54"/>
  </mergeCells>
  <hyperlinks>
    <hyperlink ref="A1" location="Overview!A1" tooltip="Overview" display="&lt;&lt;" xr:uid="{00000000-0004-0000-2000-000000000000}"/>
  </hyperlinks>
  <pageMargins left="0.7" right="0.7" top="0.75" bottom="0.75" header="0.3" footer="0.3"/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outlinePr summaryBelow="0" summaryRight="0"/>
  </sheetPr>
  <dimension ref="A1:AQ55"/>
  <sheetViews>
    <sheetView workbookViewId="0">
      <selection activeCell="AJ62" sqref="AJ62"/>
    </sheetView>
  </sheetViews>
  <sheetFormatPr defaultColWidth="11.453125" defaultRowHeight="12.5"/>
  <cols>
    <col min="1" max="1" width="2.81640625" customWidth="1"/>
    <col min="2" max="2" width="25.1796875" customWidth="1"/>
    <col min="3" max="3" width="32.7265625" customWidth="1"/>
    <col min="4" max="4" width="8" customWidth="1"/>
    <col min="5" max="43" width="21.54296875" customWidth="1"/>
  </cols>
  <sheetData>
    <row r="1" spans="1:43" ht="13">
      <c r="A1" s="53" t="s">
        <v>254</v>
      </c>
      <c r="B1" s="52"/>
      <c r="C1" s="52"/>
    </row>
    <row r="2" spans="1:43" ht="13">
      <c r="A2" s="53" t="s">
        <v>491</v>
      </c>
      <c r="B2" s="52"/>
      <c r="C2" s="52"/>
    </row>
    <row r="4" spans="1:43">
      <c r="A4" s="54" t="s">
        <v>370</v>
      </c>
      <c r="B4" s="55"/>
      <c r="C4" s="10" t="s">
        <v>43</v>
      </c>
      <c r="D4" s="56" t="s">
        <v>486</v>
      </c>
      <c r="E4" s="56"/>
    </row>
    <row r="5" spans="1:43">
      <c r="A5" s="49" t="s">
        <v>1313</v>
      </c>
      <c r="B5" s="49"/>
      <c r="C5" s="14">
        <v>46112</v>
      </c>
    </row>
    <row r="6" spans="1:43">
      <c r="A6" s="49" t="s">
        <v>1010</v>
      </c>
      <c r="B6" s="49"/>
      <c r="C6" s="13" t="s">
        <v>260</v>
      </c>
    </row>
    <row r="7" spans="1:43">
      <c r="A7" s="2"/>
      <c r="B7" s="2"/>
      <c r="C7" s="15"/>
    </row>
    <row r="8" spans="1:43">
      <c r="A8" s="50" t="s">
        <v>870</v>
      </c>
      <c r="B8" s="50"/>
      <c r="C8" s="16" t="str">
        <f>B11</f>
        <v>660-42</v>
      </c>
    </row>
    <row r="9" spans="1:43">
      <c r="A9" s="6" t="s">
        <v>150</v>
      </c>
    </row>
    <row r="10" spans="1:43">
      <c r="B10" s="51" t="s">
        <v>151</v>
      </c>
      <c r="C10" s="52"/>
      <c r="D10" s="52"/>
      <c r="E10" s="52"/>
      <c r="F10" s="52"/>
      <c r="G10" s="52"/>
      <c r="H10" s="52"/>
      <c r="I10" s="52"/>
    </row>
    <row r="11" spans="1:43">
      <c r="B11" s="9" t="s">
        <v>150</v>
      </c>
    </row>
    <row r="12" spans="1:43">
      <c r="E12" s="60" t="s">
        <v>890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60"/>
      <c r="R12" s="60" t="s">
        <v>891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0"/>
      <c r="AE12" s="60" t="s">
        <v>1309</v>
      </c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3">
      <c r="E13" s="60" t="s">
        <v>1190</v>
      </c>
      <c r="F13" s="59"/>
      <c r="G13" s="59"/>
      <c r="H13" s="59"/>
      <c r="I13" s="59"/>
      <c r="J13" s="59"/>
      <c r="K13" s="59"/>
      <c r="L13" s="59"/>
      <c r="M13" s="59"/>
      <c r="N13" s="59"/>
      <c r="O13" s="60"/>
      <c r="P13" s="20" t="s">
        <v>1189</v>
      </c>
      <c r="Q13" s="62" t="s">
        <v>1040</v>
      </c>
      <c r="R13" s="60" t="s">
        <v>1190</v>
      </c>
      <c r="S13" s="59"/>
      <c r="T13" s="59"/>
      <c r="U13" s="59"/>
      <c r="V13" s="59"/>
      <c r="W13" s="59"/>
      <c r="X13" s="59"/>
      <c r="Y13" s="59"/>
      <c r="Z13" s="59"/>
      <c r="AA13" s="59"/>
      <c r="AB13" s="60"/>
      <c r="AC13" s="20" t="s">
        <v>1189</v>
      </c>
      <c r="AD13" s="62" t="s">
        <v>1040</v>
      </c>
      <c r="AE13" s="60" t="s">
        <v>1190</v>
      </c>
      <c r="AF13" s="59"/>
      <c r="AG13" s="59"/>
      <c r="AH13" s="59"/>
      <c r="AI13" s="59"/>
      <c r="AJ13" s="59"/>
      <c r="AK13" s="59"/>
      <c r="AL13" s="59"/>
      <c r="AM13" s="59"/>
      <c r="AN13" s="59"/>
      <c r="AO13" s="60"/>
      <c r="AP13" s="20" t="s">
        <v>1189</v>
      </c>
      <c r="AQ13" s="62" t="s">
        <v>1040</v>
      </c>
    </row>
    <row r="14" spans="1:43">
      <c r="E14" s="8" t="s">
        <v>899</v>
      </c>
      <c r="F14" s="3"/>
      <c r="G14" s="30"/>
      <c r="H14" s="60" t="s">
        <v>371</v>
      </c>
      <c r="I14" s="60" t="s">
        <v>1160</v>
      </c>
      <c r="J14" s="60" t="s">
        <v>1156</v>
      </c>
      <c r="K14" s="60" t="s">
        <v>1158</v>
      </c>
      <c r="L14" s="60" t="s">
        <v>398</v>
      </c>
      <c r="M14" s="60" t="s">
        <v>749</v>
      </c>
      <c r="N14" s="60" t="s">
        <v>748</v>
      </c>
      <c r="O14" s="60" t="s">
        <v>1116</v>
      </c>
      <c r="P14" s="60" t="s">
        <v>1071</v>
      </c>
      <c r="Q14" s="47"/>
      <c r="R14" s="8" t="s">
        <v>899</v>
      </c>
      <c r="S14" s="3"/>
      <c r="T14" s="30"/>
      <c r="U14" s="60" t="s">
        <v>371</v>
      </c>
      <c r="V14" s="60" t="s">
        <v>1160</v>
      </c>
      <c r="W14" s="60" t="s">
        <v>1156</v>
      </c>
      <c r="X14" s="60" t="s">
        <v>1158</v>
      </c>
      <c r="Y14" s="60" t="s">
        <v>398</v>
      </c>
      <c r="Z14" s="60" t="s">
        <v>749</v>
      </c>
      <c r="AA14" s="60" t="s">
        <v>748</v>
      </c>
      <c r="AB14" s="60" t="s">
        <v>1116</v>
      </c>
      <c r="AC14" s="60" t="s">
        <v>1071</v>
      </c>
      <c r="AD14" s="47"/>
      <c r="AE14" s="8" t="s">
        <v>899</v>
      </c>
      <c r="AF14" s="3"/>
      <c r="AG14" s="30"/>
      <c r="AH14" s="60" t="s">
        <v>371</v>
      </c>
      <c r="AI14" s="60" t="s">
        <v>1160</v>
      </c>
      <c r="AJ14" s="60" t="s">
        <v>1156</v>
      </c>
      <c r="AK14" s="60" t="s">
        <v>1158</v>
      </c>
      <c r="AL14" s="60" t="s">
        <v>398</v>
      </c>
      <c r="AM14" s="60" t="s">
        <v>749</v>
      </c>
      <c r="AN14" s="60" t="s">
        <v>748</v>
      </c>
      <c r="AO14" s="60" t="s">
        <v>1116</v>
      </c>
      <c r="AP14" s="60" t="s">
        <v>1071</v>
      </c>
      <c r="AQ14" s="47"/>
    </row>
    <row r="15" spans="1:43">
      <c r="E15" s="29"/>
      <c r="F15" s="20" t="s">
        <v>769</v>
      </c>
      <c r="G15" s="20" t="s">
        <v>793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29"/>
      <c r="S15" s="20" t="s">
        <v>769</v>
      </c>
      <c r="T15" s="20" t="s">
        <v>793</v>
      </c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29"/>
      <c r="AF15" s="20" t="s">
        <v>769</v>
      </c>
      <c r="AG15" s="20" t="s">
        <v>793</v>
      </c>
      <c r="AH15" s="60"/>
      <c r="AI15" s="60"/>
      <c r="AJ15" s="60"/>
      <c r="AK15" s="60"/>
      <c r="AL15" s="60"/>
      <c r="AM15" s="60"/>
      <c r="AN15" s="60"/>
      <c r="AO15" s="60"/>
      <c r="AP15" s="60"/>
      <c r="AQ15" s="60"/>
    </row>
    <row r="16" spans="1:43">
      <c r="E16" s="17" t="s">
        <v>36</v>
      </c>
      <c r="F16" s="17" t="s">
        <v>52</v>
      </c>
      <c r="G16" s="17" t="s">
        <v>70</v>
      </c>
      <c r="H16" s="17" t="s">
        <v>81</v>
      </c>
      <c r="I16" s="17" t="s">
        <v>86</v>
      </c>
      <c r="J16" s="17" t="s">
        <v>87</v>
      </c>
      <c r="K16" s="17" t="s">
        <v>242</v>
      </c>
      <c r="L16" s="17" t="s">
        <v>243</v>
      </c>
      <c r="M16" s="17" t="s">
        <v>244</v>
      </c>
      <c r="N16" s="17" t="s">
        <v>39</v>
      </c>
      <c r="O16" s="17" t="s">
        <v>41</v>
      </c>
      <c r="P16" s="17" t="s">
        <v>42</v>
      </c>
      <c r="Q16" s="17" t="s">
        <v>45</v>
      </c>
      <c r="R16" s="17" t="s">
        <v>36</v>
      </c>
      <c r="S16" s="17" t="s">
        <v>52</v>
      </c>
      <c r="T16" s="17" t="s">
        <v>70</v>
      </c>
      <c r="U16" s="17" t="s">
        <v>81</v>
      </c>
      <c r="V16" s="17" t="s">
        <v>86</v>
      </c>
      <c r="W16" s="17" t="s">
        <v>87</v>
      </c>
      <c r="X16" s="17" t="s">
        <v>242</v>
      </c>
      <c r="Y16" s="17" t="s">
        <v>243</v>
      </c>
      <c r="Z16" s="17" t="s">
        <v>244</v>
      </c>
      <c r="AA16" s="17" t="s">
        <v>39</v>
      </c>
      <c r="AB16" s="17" t="s">
        <v>41</v>
      </c>
      <c r="AC16" s="17" t="s">
        <v>42</v>
      </c>
      <c r="AD16" s="17" t="s">
        <v>45</v>
      </c>
      <c r="AE16" s="17" t="s">
        <v>36</v>
      </c>
      <c r="AF16" s="17" t="s">
        <v>52</v>
      </c>
      <c r="AG16" s="17" t="s">
        <v>70</v>
      </c>
      <c r="AH16" s="17" t="s">
        <v>81</v>
      </c>
      <c r="AI16" s="17" t="s">
        <v>86</v>
      </c>
      <c r="AJ16" s="17" t="s">
        <v>87</v>
      </c>
      <c r="AK16" s="17" t="s">
        <v>242</v>
      </c>
      <c r="AL16" s="17" t="s">
        <v>243</v>
      </c>
      <c r="AM16" s="17" t="s">
        <v>244</v>
      </c>
      <c r="AN16" s="17" t="s">
        <v>39</v>
      </c>
      <c r="AO16" s="17" t="s">
        <v>41</v>
      </c>
      <c r="AP16" s="17" t="s">
        <v>42</v>
      </c>
      <c r="AQ16" s="17" t="s">
        <v>45</v>
      </c>
    </row>
    <row r="17" spans="2:43">
      <c r="B17" s="48" t="s">
        <v>462</v>
      </c>
      <c r="C17" s="48"/>
      <c r="D17" s="17" t="s">
        <v>36</v>
      </c>
      <c r="E17" s="24">
        <v>2232000</v>
      </c>
      <c r="F17" s="24">
        <v>1537000</v>
      </c>
      <c r="G17" s="24">
        <v>0</v>
      </c>
      <c r="H17" s="24">
        <v>9000</v>
      </c>
      <c r="I17" s="24">
        <v>1083000</v>
      </c>
      <c r="J17" s="24">
        <v>794000</v>
      </c>
      <c r="K17" s="24">
        <v>2006000</v>
      </c>
      <c r="L17" s="24">
        <v>41000</v>
      </c>
      <c r="M17" s="24">
        <v>1843000</v>
      </c>
      <c r="N17" s="24">
        <v>0</v>
      </c>
      <c r="O17" s="24">
        <v>8008000</v>
      </c>
      <c r="P17" s="24">
        <v>532000</v>
      </c>
      <c r="Q17" s="24">
        <v>8540000</v>
      </c>
      <c r="R17" s="24">
        <v>2254000</v>
      </c>
      <c r="S17" s="24">
        <v>1581000</v>
      </c>
      <c r="T17" s="24">
        <v>0</v>
      </c>
      <c r="U17" s="24">
        <v>8000</v>
      </c>
      <c r="V17" s="24">
        <v>1092000</v>
      </c>
      <c r="W17" s="24">
        <v>746000</v>
      </c>
      <c r="X17" s="24">
        <v>1893000</v>
      </c>
      <c r="Y17" s="24">
        <v>36000</v>
      </c>
      <c r="Z17" s="24">
        <v>2072000</v>
      </c>
      <c r="AA17" s="24">
        <v>0</v>
      </c>
      <c r="AB17" s="24">
        <v>8101000</v>
      </c>
      <c r="AC17" s="24">
        <v>597000</v>
      </c>
      <c r="AD17" s="24">
        <v>8698000</v>
      </c>
      <c r="AE17" s="24">
        <v>9946000</v>
      </c>
      <c r="AF17" s="24">
        <v>7113000</v>
      </c>
      <c r="AG17" s="24">
        <v>0</v>
      </c>
      <c r="AH17" s="24">
        <v>37000</v>
      </c>
      <c r="AI17" s="24">
        <v>4478000</v>
      </c>
      <c r="AJ17" s="24">
        <v>3210000</v>
      </c>
      <c r="AK17" s="24">
        <v>8319000</v>
      </c>
      <c r="AL17" s="24">
        <v>144000</v>
      </c>
      <c r="AM17" s="24">
        <v>8344000</v>
      </c>
      <c r="AN17" s="24">
        <v>0</v>
      </c>
      <c r="AO17" s="24">
        <v>34478000</v>
      </c>
      <c r="AP17" s="24">
        <v>2310000</v>
      </c>
      <c r="AQ17" s="24">
        <v>36788000</v>
      </c>
    </row>
    <row r="18" spans="2:43">
      <c r="B18" s="48" t="s">
        <v>442</v>
      </c>
      <c r="C18" s="48"/>
      <c r="D18" s="17" t="s">
        <v>52</v>
      </c>
      <c r="E18" s="24">
        <v>674000</v>
      </c>
      <c r="F18" s="24">
        <v>0</v>
      </c>
      <c r="G18" s="24">
        <v>0</v>
      </c>
      <c r="H18" s="24">
        <v>320000</v>
      </c>
      <c r="I18" s="24">
        <v>478000</v>
      </c>
      <c r="J18" s="24">
        <v>261000</v>
      </c>
      <c r="K18" s="24">
        <v>884000</v>
      </c>
      <c r="L18" s="24">
        <v>691000</v>
      </c>
      <c r="M18" s="24">
        <v>708000</v>
      </c>
      <c r="N18" s="24">
        <v>0</v>
      </c>
      <c r="O18" s="24">
        <v>4016000</v>
      </c>
      <c r="P18" s="24">
        <v>289000</v>
      </c>
      <c r="Q18" s="41">
        <v>4305000</v>
      </c>
      <c r="R18" s="41">
        <v>800000</v>
      </c>
      <c r="S18" s="41">
        <v>0</v>
      </c>
      <c r="T18" s="41">
        <v>0</v>
      </c>
      <c r="U18" s="41">
        <v>385000</v>
      </c>
      <c r="V18" s="41">
        <v>596000</v>
      </c>
      <c r="W18" s="24">
        <v>275000</v>
      </c>
      <c r="X18" s="24">
        <v>751000</v>
      </c>
      <c r="Y18" s="24">
        <v>703000</v>
      </c>
      <c r="Z18" s="24">
        <v>574000</v>
      </c>
      <c r="AA18" s="41">
        <v>0</v>
      </c>
      <c r="AB18" s="41">
        <v>4084000</v>
      </c>
      <c r="AC18" s="41">
        <v>339000</v>
      </c>
      <c r="AD18" s="41">
        <v>4423000</v>
      </c>
      <c r="AE18" s="41">
        <v>3164000</v>
      </c>
      <c r="AF18" s="41">
        <v>0</v>
      </c>
      <c r="AG18" s="41">
        <v>0</v>
      </c>
      <c r="AH18" s="41">
        <v>1492000</v>
      </c>
      <c r="AI18" s="41">
        <v>2302000</v>
      </c>
      <c r="AJ18" s="41">
        <v>1049000</v>
      </c>
      <c r="AK18" s="41">
        <v>3410000</v>
      </c>
      <c r="AL18" s="41">
        <v>3063000</v>
      </c>
      <c r="AM18" s="24">
        <v>2927000</v>
      </c>
      <c r="AN18" s="24">
        <v>0</v>
      </c>
      <c r="AO18" s="24">
        <v>17407000</v>
      </c>
      <c r="AP18" s="24">
        <v>1278000</v>
      </c>
      <c r="AQ18" s="24">
        <v>18685000</v>
      </c>
    </row>
    <row r="19" spans="2:43">
      <c r="B19" s="46" t="s">
        <v>466</v>
      </c>
      <c r="C19" s="12" t="s">
        <v>827</v>
      </c>
      <c r="D19" s="17" t="s">
        <v>70</v>
      </c>
      <c r="E19" s="24">
        <v>1558000</v>
      </c>
      <c r="F19" s="24">
        <v>1537000</v>
      </c>
      <c r="G19" s="24">
        <v>0</v>
      </c>
      <c r="H19" s="24">
        <v>-311000</v>
      </c>
      <c r="I19" s="24">
        <v>605000</v>
      </c>
      <c r="J19" s="24">
        <v>533000</v>
      </c>
      <c r="K19" s="24">
        <v>1122000</v>
      </c>
      <c r="L19" s="24">
        <v>-650000</v>
      </c>
      <c r="M19" s="24">
        <v>1135000</v>
      </c>
      <c r="N19" s="24">
        <v>0</v>
      </c>
      <c r="O19" s="24">
        <v>3992000</v>
      </c>
      <c r="P19" s="24">
        <v>243000</v>
      </c>
      <c r="Q19" s="41">
        <v>4235000</v>
      </c>
      <c r="R19" s="41">
        <v>1454000</v>
      </c>
      <c r="S19" s="41">
        <v>1581000</v>
      </c>
      <c r="T19" s="41">
        <v>0</v>
      </c>
      <c r="U19" s="41">
        <v>-377000</v>
      </c>
      <c r="V19" s="41">
        <v>496000</v>
      </c>
      <c r="W19" s="24">
        <v>471000</v>
      </c>
      <c r="X19" s="24">
        <v>1142000</v>
      </c>
      <c r="Y19" s="24">
        <v>-667000</v>
      </c>
      <c r="Z19" s="24">
        <v>1498000</v>
      </c>
      <c r="AA19" s="41">
        <v>0</v>
      </c>
      <c r="AB19" s="41">
        <v>4017000</v>
      </c>
      <c r="AC19" s="41">
        <v>258000</v>
      </c>
      <c r="AD19" s="41">
        <v>4275000</v>
      </c>
      <c r="AE19" s="41">
        <v>6782000</v>
      </c>
      <c r="AF19" s="41">
        <v>7113000</v>
      </c>
      <c r="AG19" s="41">
        <v>0</v>
      </c>
      <c r="AH19" s="41">
        <v>-1455000</v>
      </c>
      <c r="AI19" s="41">
        <v>2176000</v>
      </c>
      <c r="AJ19" s="41">
        <v>2161000</v>
      </c>
      <c r="AK19" s="41">
        <v>4909000</v>
      </c>
      <c r="AL19" s="41">
        <v>-2919000</v>
      </c>
      <c r="AM19" s="24">
        <v>5417000</v>
      </c>
      <c r="AN19" s="24">
        <v>0</v>
      </c>
      <c r="AO19" s="24">
        <v>17071000</v>
      </c>
      <c r="AP19" s="24">
        <v>1032000</v>
      </c>
      <c r="AQ19" s="24">
        <v>18103000</v>
      </c>
    </row>
    <row r="20" spans="2:43">
      <c r="B20" s="47"/>
      <c r="C20" s="12" t="s">
        <v>366</v>
      </c>
      <c r="D20" s="17" t="s">
        <v>81</v>
      </c>
      <c r="E20" s="24">
        <v>106000</v>
      </c>
      <c r="F20" s="24">
        <v>-1117000</v>
      </c>
      <c r="G20" s="24">
        <v>6000</v>
      </c>
      <c r="H20" s="24">
        <v>408000</v>
      </c>
      <c r="I20" s="24">
        <v>394000</v>
      </c>
      <c r="J20" s="24">
        <v>-115000</v>
      </c>
      <c r="K20" s="24">
        <v>-248000</v>
      </c>
      <c r="L20" s="24">
        <v>705000</v>
      </c>
      <c r="M20" s="24">
        <v>-1290000</v>
      </c>
      <c r="N20" s="24">
        <v>6000</v>
      </c>
      <c r="O20" s="24">
        <v>-34000</v>
      </c>
      <c r="P20" s="24">
        <v>34000</v>
      </c>
      <c r="Q20" s="41">
        <v>0</v>
      </c>
      <c r="R20" s="41">
        <v>284000</v>
      </c>
      <c r="S20" s="41">
        <v>-1154000</v>
      </c>
      <c r="T20" s="41">
        <v>5000</v>
      </c>
      <c r="U20" s="41">
        <v>486000</v>
      </c>
      <c r="V20" s="41">
        <v>533000</v>
      </c>
      <c r="W20" s="24">
        <v>-83000</v>
      </c>
      <c r="X20" s="24">
        <v>-323000</v>
      </c>
      <c r="Y20" s="24">
        <v>720000</v>
      </c>
      <c r="Z20" s="24">
        <v>-1660000</v>
      </c>
      <c r="AA20" s="41">
        <v>5000</v>
      </c>
      <c r="AB20" s="41">
        <v>-38000</v>
      </c>
      <c r="AC20" s="41">
        <v>38000</v>
      </c>
      <c r="AD20" s="41">
        <v>0</v>
      </c>
      <c r="AE20" s="41">
        <v>347000</v>
      </c>
      <c r="AF20" s="41">
        <v>-5375000</v>
      </c>
      <c r="AG20" s="41">
        <v>23000</v>
      </c>
      <c r="AH20" s="41">
        <v>1888000</v>
      </c>
      <c r="AI20" s="41">
        <v>2004000</v>
      </c>
      <c r="AJ20" s="41">
        <v>-550000</v>
      </c>
      <c r="AK20" s="41">
        <v>-1471000</v>
      </c>
      <c r="AL20" s="41">
        <v>3134000</v>
      </c>
      <c r="AM20" s="24">
        <v>-5529000</v>
      </c>
      <c r="AN20" s="24">
        <v>23000</v>
      </c>
      <c r="AO20" s="24">
        <v>-154000</v>
      </c>
      <c r="AP20" s="24">
        <v>154000</v>
      </c>
      <c r="AQ20" s="24">
        <v>0</v>
      </c>
    </row>
    <row r="21" spans="2:43">
      <c r="B21" s="48"/>
      <c r="C21" s="12" t="s">
        <v>1082</v>
      </c>
      <c r="D21" s="17" t="s">
        <v>86</v>
      </c>
      <c r="E21" s="24">
        <v>1664000</v>
      </c>
      <c r="F21" s="24">
        <v>420000</v>
      </c>
      <c r="G21" s="24">
        <v>6000</v>
      </c>
      <c r="H21" s="24">
        <v>97000</v>
      </c>
      <c r="I21" s="24">
        <v>999000</v>
      </c>
      <c r="J21" s="24">
        <v>418000</v>
      </c>
      <c r="K21" s="24">
        <v>874000</v>
      </c>
      <c r="L21" s="24">
        <v>55000</v>
      </c>
      <c r="M21" s="24">
        <v>-155000</v>
      </c>
      <c r="N21" s="24">
        <v>6000</v>
      </c>
      <c r="O21" s="24">
        <v>3958000</v>
      </c>
      <c r="P21" s="24">
        <v>277000</v>
      </c>
      <c r="Q21" s="24">
        <v>4235000</v>
      </c>
      <c r="R21" s="24">
        <v>1738000</v>
      </c>
      <c r="S21" s="24">
        <v>427000</v>
      </c>
      <c r="T21" s="24">
        <v>5000</v>
      </c>
      <c r="U21" s="24">
        <v>109000</v>
      </c>
      <c r="V21" s="24">
        <v>1029000</v>
      </c>
      <c r="W21" s="24">
        <v>388000</v>
      </c>
      <c r="X21" s="24">
        <v>819000</v>
      </c>
      <c r="Y21" s="24">
        <v>53000</v>
      </c>
      <c r="Z21" s="24">
        <v>-162000</v>
      </c>
      <c r="AA21" s="41">
        <v>5000</v>
      </c>
      <c r="AB21" s="41">
        <v>3979000</v>
      </c>
      <c r="AC21" s="41">
        <v>296000</v>
      </c>
      <c r="AD21" s="41">
        <v>4275000</v>
      </c>
      <c r="AE21" s="41">
        <v>7129000</v>
      </c>
      <c r="AF21" s="41">
        <v>1738000</v>
      </c>
      <c r="AG21" s="41">
        <v>23000</v>
      </c>
      <c r="AH21" s="41">
        <v>433000</v>
      </c>
      <c r="AI21" s="41">
        <v>4180000</v>
      </c>
      <c r="AJ21" s="41">
        <v>1611000</v>
      </c>
      <c r="AK21" s="41">
        <v>3438000</v>
      </c>
      <c r="AL21" s="41">
        <v>215000</v>
      </c>
      <c r="AM21" s="24">
        <v>-112000</v>
      </c>
      <c r="AN21" s="24">
        <v>23000</v>
      </c>
      <c r="AO21" s="24">
        <v>16917000</v>
      </c>
      <c r="AP21" s="24">
        <v>1186000</v>
      </c>
      <c r="AQ21" s="24">
        <v>18103000</v>
      </c>
    </row>
    <row r="22" spans="2:43">
      <c r="B22" s="46" t="s">
        <v>467</v>
      </c>
      <c r="C22" s="12" t="s">
        <v>827</v>
      </c>
      <c r="D22" s="17" t="s">
        <v>87</v>
      </c>
      <c r="E22" s="24">
        <v>256000</v>
      </c>
      <c r="F22" s="24">
        <v>-11000</v>
      </c>
      <c r="G22" s="24">
        <v>91000</v>
      </c>
      <c r="H22" s="24">
        <v>57000</v>
      </c>
      <c r="I22" s="24">
        <v>293000</v>
      </c>
      <c r="J22" s="24">
        <v>99000</v>
      </c>
      <c r="K22" s="24">
        <v>229000</v>
      </c>
      <c r="L22" s="24">
        <v>50000</v>
      </c>
      <c r="M22" s="24">
        <v>255000</v>
      </c>
      <c r="N22" s="24">
        <v>20000</v>
      </c>
      <c r="O22" s="24">
        <v>1259000</v>
      </c>
      <c r="P22" s="24">
        <v>16000</v>
      </c>
      <c r="Q22" s="24">
        <v>1275000</v>
      </c>
      <c r="R22" s="24">
        <v>327000</v>
      </c>
      <c r="S22" s="24">
        <v>1000</v>
      </c>
      <c r="T22" s="24">
        <v>100000</v>
      </c>
      <c r="U22" s="24">
        <v>43000</v>
      </c>
      <c r="V22" s="24">
        <v>287000</v>
      </c>
      <c r="W22" s="24">
        <v>94000</v>
      </c>
      <c r="X22" s="24">
        <v>202000</v>
      </c>
      <c r="Y22" s="24">
        <v>51000</v>
      </c>
      <c r="Z22" s="24">
        <v>351000</v>
      </c>
      <c r="AA22" s="41">
        <v>46000</v>
      </c>
      <c r="AB22" s="41">
        <v>1401000</v>
      </c>
      <c r="AC22" s="41">
        <v>14000</v>
      </c>
      <c r="AD22" s="41">
        <v>1415000</v>
      </c>
      <c r="AE22" s="41">
        <v>1121000</v>
      </c>
      <c r="AF22" s="41">
        <v>7000</v>
      </c>
      <c r="AG22" s="41">
        <v>439000</v>
      </c>
      <c r="AH22" s="41">
        <v>191000</v>
      </c>
      <c r="AI22" s="41">
        <v>1182000</v>
      </c>
      <c r="AJ22" s="41">
        <v>362000</v>
      </c>
      <c r="AK22" s="41">
        <v>850000</v>
      </c>
      <c r="AL22" s="41">
        <v>196000</v>
      </c>
      <c r="AM22" s="24">
        <v>1946000</v>
      </c>
      <c r="AN22" s="24">
        <v>122000</v>
      </c>
      <c r="AO22" s="24">
        <v>5970000</v>
      </c>
      <c r="AP22" s="24">
        <v>483000</v>
      </c>
      <c r="AQ22" s="24">
        <v>6453000</v>
      </c>
    </row>
    <row r="23" spans="2:43">
      <c r="B23" s="47"/>
      <c r="C23" s="12" t="s">
        <v>366</v>
      </c>
      <c r="D23" s="17" t="s">
        <v>242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</row>
    <row r="24" spans="2:43">
      <c r="B24" s="48"/>
      <c r="C24" s="12" t="s">
        <v>1083</v>
      </c>
      <c r="D24" s="17" t="s">
        <v>243</v>
      </c>
      <c r="E24" s="24">
        <v>256000</v>
      </c>
      <c r="F24" s="24">
        <v>-11000</v>
      </c>
      <c r="G24" s="24">
        <v>91000</v>
      </c>
      <c r="H24" s="24">
        <v>57000</v>
      </c>
      <c r="I24" s="24">
        <v>293000</v>
      </c>
      <c r="J24" s="24">
        <v>99000</v>
      </c>
      <c r="K24" s="24">
        <v>229000</v>
      </c>
      <c r="L24" s="24">
        <v>50000</v>
      </c>
      <c r="M24" s="24">
        <v>255000</v>
      </c>
      <c r="N24" s="24">
        <v>20000</v>
      </c>
      <c r="O24" s="24">
        <v>1259000</v>
      </c>
      <c r="P24" s="24">
        <v>16000</v>
      </c>
      <c r="Q24" s="24">
        <v>1275000</v>
      </c>
      <c r="R24" s="24">
        <v>327000</v>
      </c>
      <c r="S24" s="24">
        <v>1000</v>
      </c>
      <c r="T24" s="24">
        <v>100000</v>
      </c>
      <c r="U24" s="24">
        <v>43000</v>
      </c>
      <c r="V24" s="24">
        <v>287000</v>
      </c>
      <c r="W24" s="24">
        <v>94000</v>
      </c>
      <c r="X24" s="24">
        <v>202000</v>
      </c>
      <c r="Y24" s="24">
        <v>51000</v>
      </c>
      <c r="Z24" s="24">
        <v>351000</v>
      </c>
      <c r="AA24" s="41">
        <v>46000</v>
      </c>
      <c r="AB24" s="41">
        <v>1401000</v>
      </c>
      <c r="AC24" s="41">
        <v>14000</v>
      </c>
      <c r="AD24" s="41">
        <v>1415000</v>
      </c>
      <c r="AE24" s="41">
        <v>1121000</v>
      </c>
      <c r="AF24" s="41">
        <v>7000</v>
      </c>
      <c r="AG24" s="41">
        <v>439000</v>
      </c>
      <c r="AH24" s="41">
        <v>191000</v>
      </c>
      <c r="AI24" s="41">
        <v>1182000</v>
      </c>
      <c r="AJ24" s="41">
        <v>362000</v>
      </c>
      <c r="AK24" s="41">
        <v>850000</v>
      </c>
      <c r="AL24" s="41">
        <v>196000</v>
      </c>
      <c r="AM24" s="24">
        <v>1946000</v>
      </c>
      <c r="AN24" s="24">
        <v>122000</v>
      </c>
      <c r="AO24" s="24">
        <v>5970000</v>
      </c>
      <c r="AP24" s="24">
        <v>483000</v>
      </c>
      <c r="AQ24" s="24">
        <v>6453000</v>
      </c>
    </row>
    <row r="25" spans="2:43">
      <c r="B25" s="48" t="s">
        <v>1080</v>
      </c>
      <c r="C25" s="48"/>
      <c r="D25" s="17" t="s">
        <v>244</v>
      </c>
      <c r="E25" s="24">
        <v>1920000</v>
      </c>
      <c r="F25" s="24">
        <v>409000</v>
      </c>
      <c r="G25" s="24">
        <v>97000</v>
      </c>
      <c r="H25" s="24">
        <v>154000</v>
      </c>
      <c r="I25" s="24">
        <v>1292000</v>
      </c>
      <c r="J25" s="24">
        <v>517000</v>
      </c>
      <c r="K25" s="24">
        <v>1103000</v>
      </c>
      <c r="L25" s="24">
        <v>105000</v>
      </c>
      <c r="M25" s="24">
        <v>100000</v>
      </c>
      <c r="N25" s="24">
        <v>26000</v>
      </c>
      <c r="O25" s="24">
        <v>5217000</v>
      </c>
      <c r="P25" s="24">
        <v>293000</v>
      </c>
      <c r="Q25" s="24">
        <v>5510000</v>
      </c>
      <c r="R25" s="24">
        <v>2065000</v>
      </c>
      <c r="S25" s="24">
        <v>428000</v>
      </c>
      <c r="T25" s="24">
        <v>105000</v>
      </c>
      <c r="U25" s="24">
        <v>152000</v>
      </c>
      <c r="V25" s="24">
        <v>1316000</v>
      </c>
      <c r="W25" s="24">
        <v>482000</v>
      </c>
      <c r="X25" s="24">
        <v>1021000</v>
      </c>
      <c r="Y25" s="24">
        <v>104000</v>
      </c>
      <c r="Z25" s="24">
        <v>189000</v>
      </c>
      <c r="AA25" s="41">
        <v>51000</v>
      </c>
      <c r="AB25" s="41">
        <v>5380000</v>
      </c>
      <c r="AC25" s="41">
        <v>310000</v>
      </c>
      <c r="AD25" s="41">
        <v>5690000</v>
      </c>
      <c r="AE25" s="41">
        <v>8250000</v>
      </c>
      <c r="AF25" s="41">
        <v>1745000</v>
      </c>
      <c r="AG25" s="41">
        <v>462000</v>
      </c>
      <c r="AH25" s="41">
        <v>624000</v>
      </c>
      <c r="AI25" s="41">
        <v>5362000</v>
      </c>
      <c r="AJ25" s="41">
        <v>1973000</v>
      </c>
      <c r="AK25" s="41">
        <v>4288000</v>
      </c>
      <c r="AL25" s="41">
        <v>411000</v>
      </c>
      <c r="AM25" s="24">
        <v>1834000</v>
      </c>
      <c r="AN25" s="24">
        <v>145000</v>
      </c>
      <c r="AO25" s="24">
        <v>22887000</v>
      </c>
      <c r="AP25" s="24">
        <v>1669000</v>
      </c>
      <c r="AQ25" s="24">
        <v>24556000</v>
      </c>
    </row>
    <row r="26" spans="2:43">
      <c r="B26" s="48" t="s">
        <v>439</v>
      </c>
      <c r="C26" s="48"/>
      <c r="D26" s="17" t="s">
        <v>39</v>
      </c>
      <c r="E26" s="24">
        <v>98000</v>
      </c>
      <c r="F26" s="24">
        <v>-17000</v>
      </c>
      <c r="G26" s="24">
        <v>0</v>
      </c>
      <c r="H26" s="24">
        <v>0</v>
      </c>
      <c r="I26" s="24">
        <v>26000</v>
      </c>
      <c r="J26" s="24">
        <v>33000</v>
      </c>
      <c r="K26" s="24">
        <v>-116000</v>
      </c>
      <c r="L26" s="24">
        <v>1000</v>
      </c>
      <c r="M26" s="24">
        <v>-1000</v>
      </c>
      <c r="N26" s="24">
        <v>0</v>
      </c>
      <c r="O26" s="24">
        <v>41000</v>
      </c>
      <c r="P26" s="24">
        <v>-6000</v>
      </c>
      <c r="Q26" s="24">
        <v>35000</v>
      </c>
      <c r="R26" s="24">
        <v>223000</v>
      </c>
      <c r="S26" s="24">
        <v>63000</v>
      </c>
      <c r="T26" s="24">
        <v>0</v>
      </c>
      <c r="U26" s="24">
        <v>0</v>
      </c>
      <c r="V26" s="24">
        <v>105000</v>
      </c>
      <c r="W26" s="24">
        <v>-16000</v>
      </c>
      <c r="X26" s="24">
        <v>-90000</v>
      </c>
      <c r="Y26" s="24">
        <v>-1000</v>
      </c>
      <c r="Z26" s="24">
        <v>2000</v>
      </c>
      <c r="AA26" s="41">
        <v>0</v>
      </c>
      <c r="AB26" s="41">
        <v>223000</v>
      </c>
      <c r="AC26" s="41">
        <v>39000</v>
      </c>
      <c r="AD26" s="41">
        <v>262000</v>
      </c>
      <c r="AE26" s="41">
        <v>601000</v>
      </c>
      <c r="AF26" s="41">
        <v>85000</v>
      </c>
      <c r="AG26" s="41">
        <v>0</v>
      </c>
      <c r="AH26" s="41">
        <v>0</v>
      </c>
      <c r="AI26" s="41">
        <v>517000</v>
      </c>
      <c r="AJ26" s="41">
        <v>121000</v>
      </c>
      <c r="AK26" s="41">
        <v>-38000</v>
      </c>
      <c r="AL26" s="41">
        <v>-4000</v>
      </c>
      <c r="AM26" s="24">
        <v>23000</v>
      </c>
      <c r="AN26" s="24">
        <v>0</v>
      </c>
      <c r="AO26" s="24">
        <v>1220000</v>
      </c>
      <c r="AP26" s="24">
        <v>79000</v>
      </c>
      <c r="AQ26" s="24">
        <v>1299000</v>
      </c>
    </row>
    <row r="27" spans="2:43">
      <c r="B27" s="46" t="s">
        <v>443</v>
      </c>
      <c r="C27" s="12" t="s">
        <v>727</v>
      </c>
      <c r="D27" s="17" t="s">
        <v>41</v>
      </c>
      <c r="E27" s="24">
        <v>958000</v>
      </c>
      <c r="F27" s="24">
        <v>125000</v>
      </c>
      <c r="G27" s="24">
        <v>64000</v>
      </c>
      <c r="H27" s="24">
        <v>56000</v>
      </c>
      <c r="I27" s="24">
        <v>484000</v>
      </c>
      <c r="J27" s="24">
        <v>96000</v>
      </c>
      <c r="K27" s="24">
        <v>166000</v>
      </c>
      <c r="L27" s="24">
        <v>51000</v>
      </c>
      <c r="M27" s="24">
        <v>109000</v>
      </c>
      <c r="N27" s="24">
        <v>14000</v>
      </c>
      <c r="O27" s="24">
        <v>1934000</v>
      </c>
      <c r="P27" s="24">
        <v>84000</v>
      </c>
      <c r="Q27" s="24">
        <v>2018000</v>
      </c>
      <c r="R27" s="24">
        <v>943000</v>
      </c>
      <c r="S27" s="24">
        <v>121000</v>
      </c>
      <c r="T27" s="24">
        <v>73000</v>
      </c>
      <c r="U27" s="24">
        <v>49000</v>
      </c>
      <c r="V27" s="24">
        <v>494000</v>
      </c>
      <c r="W27" s="24">
        <v>97000</v>
      </c>
      <c r="X27" s="24">
        <v>152000</v>
      </c>
      <c r="Y27" s="24">
        <v>62000</v>
      </c>
      <c r="Z27" s="24">
        <v>81000</v>
      </c>
      <c r="AA27" s="41">
        <v>15000</v>
      </c>
      <c r="AB27" s="41">
        <v>1893000</v>
      </c>
      <c r="AC27" s="41">
        <v>96000</v>
      </c>
      <c r="AD27" s="41">
        <v>1989000</v>
      </c>
      <c r="AE27" s="41">
        <v>3934000</v>
      </c>
      <c r="AF27" s="41">
        <v>508000</v>
      </c>
      <c r="AG27" s="41">
        <v>300000</v>
      </c>
      <c r="AH27" s="41">
        <v>218000</v>
      </c>
      <c r="AI27" s="41">
        <v>2032000</v>
      </c>
      <c r="AJ27" s="41">
        <v>391000</v>
      </c>
      <c r="AK27" s="41">
        <v>652000</v>
      </c>
      <c r="AL27" s="41">
        <v>228000</v>
      </c>
      <c r="AM27" s="24">
        <v>415000</v>
      </c>
      <c r="AN27" s="24">
        <v>90000</v>
      </c>
      <c r="AO27" s="24">
        <v>7960000</v>
      </c>
      <c r="AP27" s="24">
        <v>444000</v>
      </c>
      <c r="AQ27" s="24">
        <v>8404000</v>
      </c>
    </row>
    <row r="28" spans="2:43">
      <c r="B28" s="47"/>
      <c r="C28" s="12" t="s">
        <v>366</v>
      </c>
      <c r="D28" s="17" t="s">
        <v>42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3000</v>
      </c>
      <c r="N28" s="24">
        <v>-3000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2000</v>
      </c>
      <c r="AA28" s="41">
        <v>-2000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24">
        <v>25000</v>
      </c>
      <c r="AN28" s="24">
        <v>-25000</v>
      </c>
      <c r="AO28" s="24">
        <v>0</v>
      </c>
      <c r="AP28" s="24">
        <v>0</v>
      </c>
      <c r="AQ28" s="24">
        <v>0</v>
      </c>
    </row>
    <row r="29" spans="2:43">
      <c r="B29" s="48"/>
      <c r="C29" s="12" t="s">
        <v>1037</v>
      </c>
      <c r="D29" s="17" t="s">
        <v>45</v>
      </c>
      <c r="E29" s="24">
        <v>958000</v>
      </c>
      <c r="F29" s="24">
        <v>125000</v>
      </c>
      <c r="G29" s="24">
        <v>64000</v>
      </c>
      <c r="H29" s="24">
        <v>56000</v>
      </c>
      <c r="I29" s="24">
        <v>484000</v>
      </c>
      <c r="J29" s="24">
        <v>96000</v>
      </c>
      <c r="K29" s="24">
        <v>166000</v>
      </c>
      <c r="L29" s="24">
        <v>51000</v>
      </c>
      <c r="M29" s="24">
        <v>112000</v>
      </c>
      <c r="N29" s="24">
        <v>11000</v>
      </c>
      <c r="O29" s="24">
        <v>1934000</v>
      </c>
      <c r="P29" s="24">
        <v>84000</v>
      </c>
      <c r="Q29" s="24">
        <v>2018000</v>
      </c>
      <c r="R29" s="24">
        <v>943000</v>
      </c>
      <c r="S29" s="24">
        <v>121000</v>
      </c>
      <c r="T29" s="24">
        <v>73000</v>
      </c>
      <c r="U29" s="24">
        <v>49000</v>
      </c>
      <c r="V29" s="24">
        <v>494000</v>
      </c>
      <c r="W29" s="24">
        <v>97000</v>
      </c>
      <c r="X29" s="24">
        <v>152000</v>
      </c>
      <c r="Y29" s="24">
        <v>62000</v>
      </c>
      <c r="Z29" s="24">
        <v>83000</v>
      </c>
      <c r="AA29" s="41">
        <v>13000</v>
      </c>
      <c r="AB29" s="41">
        <v>1893000</v>
      </c>
      <c r="AC29" s="41">
        <v>96000</v>
      </c>
      <c r="AD29" s="41">
        <v>1989000</v>
      </c>
      <c r="AE29" s="41">
        <v>3934000</v>
      </c>
      <c r="AF29" s="41">
        <v>508000</v>
      </c>
      <c r="AG29" s="41">
        <v>300000</v>
      </c>
      <c r="AH29" s="41">
        <v>218000</v>
      </c>
      <c r="AI29" s="41">
        <v>2032000</v>
      </c>
      <c r="AJ29" s="41">
        <v>391000</v>
      </c>
      <c r="AK29" s="41">
        <v>652000</v>
      </c>
      <c r="AL29" s="41">
        <v>228000</v>
      </c>
      <c r="AM29" s="24">
        <v>440000</v>
      </c>
      <c r="AN29" s="24">
        <v>65000</v>
      </c>
      <c r="AO29" s="24">
        <v>7960000</v>
      </c>
      <c r="AP29" s="24">
        <v>444000</v>
      </c>
      <c r="AQ29" s="24">
        <v>8404000</v>
      </c>
    </row>
    <row r="30" spans="2:43">
      <c r="B30" s="48" t="s">
        <v>1230</v>
      </c>
      <c r="C30" s="48"/>
      <c r="D30" s="17" t="s">
        <v>46</v>
      </c>
      <c r="E30" s="24">
        <v>864000</v>
      </c>
      <c r="F30" s="24">
        <v>301000</v>
      </c>
      <c r="G30" s="24">
        <v>33000</v>
      </c>
      <c r="H30" s="24">
        <v>98000</v>
      </c>
      <c r="I30" s="24">
        <v>782000</v>
      </c>
      <c r="J30" s="24">
        <v>388000</v>
      </c>
      <c r="K30" s="24">
        <v>1053000</v>
      </c>
      <c r="L30" s="24">
        <v>53000</v>
      </c>
      <c r="M30" s="24">
        <v>-11000</v>
      </c>
      <c r="N30" s="24">
        <v>15000</v>
      </c>
      <c r="O30" s="24">
        <v>3242000</v>
      </c>
      <c r="P30" s="24">
        <v>215000</v>
      </c>
      <c r="Q30" s="24">
        <v>3457000</v>
      </c>
      <c r="R30" s="24">
        <v>899000</v>
      </c>
      <c r="S30" s="24">
        <v>244000</v>
      </c>
      <c r="T30" s="24">
        <v>32000</v>
      </c>
      <c r="U30" s="24">
        <v>103000</v>
      </c>
      <c r="V30" s="24">
        <v>717000</v>
      </c>
      <c r="W30" s="24">
        <v>401000</v>
      </c>
      <c r="X30" s="24">
        <v>959000</v>
      </c>
      <c r="Y30" s="24">
        <v>43000</v>
      </c>
      <c r="Z30" s="24">
        <v>104000</v>
      </c>
      <c r="AA30" s="41">
        <v>38000</v>
      </c>
      <c r="AB30" s="41">
        <v>3264000</v>
      </c>
      <c r="AC30" s="41">
        <v>175000</v>
      </c>
      <c r="AD30" s="41">
        <v>3439000</v>
      </c>
      <c r="AE30" s="41">
        <v>3715000</v>
      </c>
      <c r="AF30" s="41">
        <v>1152000</v>
      </c>
      <c r="AG30" s="41">
        <v>162000</v>
      </c>
      <c r="AH30" s="41">
        <v>406000</v>
      </c>
      <c r="AI30" s="41">
        <v>2813000</v>
      </c>
      <c r="AJ30" s="41">
        <v>1461000</v>
      </c>
      <c r="AK30" s="41">
        <v>3674000</v>
      </c>
      <c r="AL30" s="41">
        <v>187000</v>
      </c>
      <c r="AM30" s="24">
        <v>1371000</v>
      </c>
      <c r="AN30" s="24">
        <v>80000</v>
      </c>
      <c r="AO30" s="24">
        <v>13707000</v>
      </c>
      <c r="AP30" s="24">
        <v>1146000</v>
      </c>
      <c r="AQ30" s="24">
        <v>14853000</v>
      </c>
    </row>
    <row r="31" spans="2:43">
      <c r="B31" s="48" t="s">
        <v>514</v>
      </c>
      <c r="C31" s="48"/>
      <c r="D31" s="17" t="s">
        <v>47</v>
      </c>
      <c r="E31" s="24">
        <v>337000</v>
      </c>
      <c r="F31" s="24">
        <v>118000</v>
      </c>
      <c r="G31" s="24">
        <v>12000</v>
      </c>
      <c r="H31" s="24">
        <v>38000</v>
      </c>
      <c r="I31" s="24">
        <v>305000</v>
      </c>
      <c r="J31" s="24">
        <v>153000</v>
      </c>
      <c r="K31" s="24">
        <v>423000</v>
      </c>
      <c r="L31" s="24">
        <v>19000</v>
      </c>
      <c r="M31" s="24">
        <v>-13000</v>
      </c>
      <c r="N31" s="24">
        <v>20000</v>
      </c>
      <c r="O31" s="24">
        <v>1282000</v>
      </c>
      <c r="P31" s="24">
        <v>89000</v>
      </c>
      <c r="Q31" s="24">
        <v>1371000</v>
      </c>
      <c r="R31" s="24">
        <v>352000</v>
      </c>
      <c r="S31" s="24">
        <v>95000</v>
      </c>
      <c r="T31" s="24">
        <v>13000</v>
      </c>
      <c r="U31" s="24">
        <v>40000</v>
      </c>
      <c r="V31" s="24">
        <v>280000</v>
      </c>
      <c r="W31" s="24">
        <v>158000</v>
      </c>
      <c r="X31" s="24">
        <v>384000</v>
      </c>
      <c r="Y31" s="24">
        <v>17000</v>
      </c>
      <c r="Z31" s="24">
        <v>35000</v>
      </c>
      <c r="AA31" s="41">
        <v>8000</v>
      </c>
      <c r="AB31" s="41">
        <v>1274000</v>
      </c>
      <c r="AC31" s="41">
        <v>-225000</v>
      </c>
      <c r="AD31" s="41">
        <v>1049000</v>
      </c>
      <c r="AE31" s="41">
        <v>1365000</v>
      </c>
      <c r="AF31" s="41">
        <v>424000</v>
      </c>
      <c r="AG31" s="41">
        <v>58000</v>
      </c>
      <c r="AH31" s="41">
        <v>149000</v>
      </c>
      <c r="AI31" s="41">
        <v>1033000</v>
      </c>
      <c r="AJ31" s="41">
        <v>548000</v>
      </c>
      <c r="AK31" s="41">
        <v>1381000</v>
      </c>
      <c r="AL31" s="41">
        <v>68000</v>
      </c>
      <c r="AM31" s="24">
        <v>497000</v>
      </c>
      <c r="AN31" s="24">
        <v>2000</v>
      </c>
      <c r="AO31" s="24">
        <v>5043000</v>
      </c>
      <c r="AP31" s="24">
        <v>50000</v>
      </c>
      <c r="AQ31" s="24">
        <v>5093000</v>
      </c>
    </row>
    <row r="32" spans="2:43">
      <c r="B32" s="48" t="s">
        <v>1228</v>
      </c>
      <c r="C32" s="48"/>
      <c r="D32" s="17" t="s">
        <v>48</v>
      </c>
      <c r="E32" s="24">
        <v>527000</v>
      </c>
      <c r="F32" s="24">
        <v>183000</v>
      </c>
      <c r="G32" s="24">
        <v>21000</v>
      </c>
      <c r="H32" s="24">
        <v>60000</v>
      </c>
      <c r="I32" s="24">
        <v>477000</v>
      </c>
      <c r="J32" s="24">
        <v>235000</v>
      </c>
      <c r="K32" s="24">
        <v>630000</v>
      </c>
      <c r="L32" s="24">
        <v>34000</v>
      </c>
      <c r="M32" s="24">
        <v>2000</v>
      </c>
      <c r="N32" s="24">
        <v>-5000</v>
      </c>
      <c r="O32" s="24">
        <v>1960000</v>
      </c>
      <c r="P32" s="24">
        <v>126000</v>
      </c>
      <c r="Q32" s="24">
        <v>2086000</v>
      </c>
      <c r="R32" s="24">
        <v>547000</v>
      </c>
      <c r="S32" s="24">
        <v>149000</v>
      </c>
      <c r="T32" s="24">
        <v>19000</v>
      </c>
      <c r="U32" s="24">
        <v>63000</v>
      </c>
      <c r="V32" s="24">
        <v>437000</v>
      </c>
      <c r="W32" s="24">
        <v>243000</v>
      </c>
      <c r="X32" s="24">
        <v>575000</v>
      </c>
      <c r="Y32" s="24">
        <v>26000</v>
      </c>
      <c r="Z32" s="24">
        <v>69000</v>
      </c>
      <c r="AA32" s="41">
        <v>30000</v>
      </c>
      <c r="AB32" s="41">
        <v>1990000</v>
      </c>
      <c r="AC32" s="41">
        <v>400000</v>
      </c>
      <c r="AD32" s="41">
        <v>2390000</v>
      </c>
      <c r="AE32" s="41">
        <v>2350000</v>
      </c>
      <c r="AF32" s="41">
        <v>728000</v>
      </c>
      <c r="AG32" s="41">
        <v>104000</v>
      </c>
      <c r="AH32" s="41">
        <v>257000</v>
      </c>
      <c r="AI32" s="41">
        <v>1780000</v>
      </c>
      <c r="AJ32" s="41">
        <v>913000</v>
      </c>
      <c r="AK32" s="41">
        <v>2293000</v>
      </c>
      <c r="AL32" s="41">
        <v>119000</v>
      </c>
      <c r="AM32" s="24">
        <v>874000</v>
      </c>
      <c r="AN32" s="24">
        <v>78000</v>
      </c>
      <c r="AO32" s="24">
        <v>8664000</v>
      </c>
      <c r="AP32" s="24">
        <v>1096000</v>
      </c>
      <c r="AQ32" s="24">
        <v>9760000</v>
      </c>
    </row>
    <row r="33" spans="2:43">
      <c r="B33" s="48" t="s">
        <v>629</v>
      </c>
      <c r="C33" s="48"/>
      <c r="D33" s="17" t="s">
        <v>49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24">
        <v>38000</v>
      </c>
      <c r="N33" s="24">
        <v>0</v>
      </c>
      <c r="O33" s="24">
        <v>38000</v>
      </c>
      <c r="P33" s="24">
        <v>0</v>
      </c>
      <c r="Q33" s="24">
        <v>38000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34000</v>
      </c>
      <c r="AA33" s="41">
        <v>0</v>
      </c>
      <c r="AB33" s="41">
        <v>34000</v>
      </c>
      <c r="AC33" s="41">
        <v>0</v>
      </c>
      <c r="AD33" s="41">
        <v>34000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24">
        <v>42000</v>
      </c>
      <c r="AN33" s="24">
        <v>0</v>
      </c>
      <c r="AO33" s="24">
        <v>42000</v>
      </c>
      <c r="AP33" s="24">
        <v>0</v>
      </c>
      <c r="AQ33" s="24">
        <v>42000</v>
      </c>
    </row>
    <row r="34" spans="2:43" ht="25">
      <c r="B34" s="46" t="s">
        <v>1234</v>
      </c>
      <c r="C34" s="12" t="s">
        <v>735</v>
      </c>
      <c r="D34" s="17" t="s">
        <v>50</v>
      </c>
      <c r="E34" s="41">
        <v>527000</v>
      </c>
      <c r="F34" s="41">
        <v>183000</v>
      </c>
      <c r="G34" s="41">
        <v>21000</v>
      </c>
      <c r="H34" s="41">
        <v>60000</v>
      </c>
      <c r="I34" s="41">
        <v>477000</v>
      </c>
      <c r="J34" s="41">
        <v>235000</v>
      </c>
      <c r="K34" s="41">
        <v>630000</v>
      </c>
      <c r="L34" s="41">
        <v>34000</v>
      </c>
      <c r="M34" s="24">
        <v>40000</v>
      </c>
      <c r="N34" s="41">
        <v>-5000</v>
      </c>
      <c r="O34" s="41">
        <v>1998000</v>
      </c>
      <c r="P34" s="41">
        <v>126000</v>
      </c>
      <c r="Q34" s="41">
        <v>2124000</v>
      </c>
      <c r="R34" s="41">
        <v>547000</v>
      </c>
      <c r="S34" s="41">
        <v>149000</v>
      </c>
      <c r="T34" s="41">
        <v>19000</v>
      </c>
      <c r="U34" s="41">
        <v>63000</v>
      </c>
      <c r="V34" s="41">
        <v>437000</v>
      </c>
      <c r="W34" s="41">
        <v>243000</v>
      </c>
      <c r="X34" s="41">
        <v>575000</v>
      </c>
      <c r="Y34" s="41">
        <v>26000</v>
      </c>
      <c r="Z34" s="24">
        <v>103000</v>
      </c>
      <c r="AA34" s="41">
        <v>30000</v>
      </c>
      <c r="AB34" s="41">
        <v>2024000</v>
      </c>
      <c r="AC34" s="41">
        <v>400000</v>
      </c>
      <c r="AD34" s="41">
        <v>2424000</v>
      </c>
      <c r="AE34" s="41">
        <v>2350000</v>
      </c>
      <c r="AF34" s="41">
        <v>728000</v>
      </c>
      <c r="AG34" s="41">
        <v>104000</v>
      </c>
      <c r="AH34" s="41">
        <v>257000</v>
      </c>
      <c r="AI34" s="41">
        <v>1780000</v>
      </c>
      <c r="AJ34" s="41">
        <v>913000</v>
      </c>
      <c r="AK34" s="41">
        <v>2293000</v>
      </c>
      <c r="AL34" s="41">
        <v>119000</v>
      </c>
      <c r="AM34" s="24">
        <v>916000</v>
      </c>
      <c r="AN34" s="24">
        <v>78000</v>
      </c>
      <c r="AO34" s="24">
        <v>8706000</v>
      </c>
      <c r="AP34" s="24">
        <v>1096000</v>
      </c>
      <c r="AQ34" s="24">
        <v>9802000</v>
      </c>
    </row>
    <row r="35" spans="2:43">
      <c r="B35" s="47"/>
      <c r="C35" s="12" t="s">
        <v>478</v>
      </c>
      <c r="D35" s="17" t="s">
        <v>51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24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24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  <c r="AG35" s="41">
        <v>0</v>
      </c>
      <c r="AH35" s="41">
        <v>0</v>
      </c>
      <c r="AI35" s="41">
        <v>0</v>
      </c>
      <c r="AJ35" s="41">
        <v>0</v>
      </c>
      <c r="AK35" s="41">
        <v>0</v>
      </c>
      <c r="AL35" s="41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</row>
    <row r="36" spans="2:43">
      <c r="B36" s="48"/>
      <c r="C36" s="12" t="s">
        <v>479</v>
      </c>
      <c r="D36" s="17" t="s">
        <v>53</v>
      </c>
      <c r="E36" s="41">
        <v>527000</v>
      </c>
      <c r="F36" s="41">
        <v>183000</v>
      </c>
      <c r="G36" s="41">
        <v>21000</v>
      </c>
      <c r="H36" s="41">
        <v>60000</v>
      </c>
      <c r="I36" s="41">
        <v>477000</v>
      </c>
      <c r="J36" s="41">
        <v>235000</v>
      </c>
      <c r="K36" s="41">
        <v>630000</v>
      </c>
      <c r="L36" s="41">
        <v>34000</v>
      </c>
      <c r="M36" s="24">
        <v>40000</v>
      </c>
      <c r="N36" s="41">
        <v>-5000</v>
      </c>
      <c r="O36" s="41">
        <v>1998000</v>
      </c>
      <c r="P36" s="41">
        <v>126000</v>
      </c>
      <c r="Q36" s="41">
        <v>2124000</v>
      </c>
      <c r="R36" s="41">
        <v>547000</v>
      </c>
      <c r="S36" s="41">
        <v>149000</v>
      </c>
      <c r="T36" s="41">
        <v>19000</v>
      </c>
      <c r="U36" s="41">
        <v>63000</v>
      </c>
      <c r="V36" s="41">
        <v>437000</v>
      </c>
      <c r="W36" s="41">
        <v>243000</v>
      </c>
      <c r="X36" s="41">
        <v>575000</v>
      </c>
      <c r="Y36" s="41">
        <v>26000</v>
      </c>
      <c r="Z36" s="24">
        <v>103000</v>
      </c>
      <c r="AA36" s="41">
        <v>30000</v>
      </c>
      <c r="AB36" s="41">
        <v>2024000</v>
      </c>
      <c r="AC36" s="41">
        <v>400000</v>
      </c>
      <c r="AD36" s="41">
        <v>2424000</v>
      </c>
      <c r="AE36" s="41">
        <v>2350000</v>
      </c>
      <c r="AF36" s="41">
        <v>728000</v>
      </c>
      <c r="AG36" s="41">
        <v>104000</v>
      </c>
      <c r="AH36" s="41">
        <v>257000</v>
      </c>
      <c r="AI36" s="41">
        <v>1780000</v>
      </c>
      <c r="AJ36" s="41">
        <v>913000</v>
      </c>
      <c r="AK36" s="41">
        <v>2293000</v>
      </c>
      <c r="AL36" s="41">
        <v>119000</v>
      </c>
      <c r="AM36" s="24">
        <v>916000</v>
      </c>
      <c r="AN36" s="41">
        <v>78000</v>
      </c>
      <c r="AO36" s="41">
        <v>8706000</v>
      </c>
      <c r="AP36" s="24">
        <v>1096000</v>
      </c>
      <c r="AQ36" s="24">
        <v>9802000</v>
      </c>
    </row>
    <row r="37" spans="2:43">
      <c r="B37" s="48" t="s">
        <v>686</v>
      </c>
      <c r="C37" s="48"/>
      <c r="D37" s="17" t="s">
        <v>60</v>
      </c>
      <c r="E37" s="41">
        <v>185866000</v>
      </c>
      <c r="F37" s="41">
        <v>150067000</v>
      </c>
      <c r="G37" s="41">
        <v>3948000</v>
      </c>
      <c r="H37" s="41">
        <v>1015000</v>
      </c>
      <c r="I37" s="41">
        <v>60235000</v>
      </c>
      <c r="J37" s="41">
        <v>55579000</v>
      </c>
      <c r="K37" s="41">
        <v>161792000</v>
      </c>
      <c r="L37" s="41">
        <v>10674000</v>
      </c>
      <c r="M37" s="24">
        <v>260309000</v>
      </c>
      <c r="N37" s="41">
        <v>247000</v>
      </c>
      <c r="O37" s="41">
        <v>735717000</v>
      </c>
      <c r="P37" s="41">
        <v>29970000</v>
      </c>
      <c r="Q37" s="41">
        <v>765687000</v>
      </c>
      <c r="R37" s="41">
        <v>173195000</v>
      </c>
      <c r="S37" s="41">
        <v>140012000</v>
      </c>
      <c r="T37" s="41">
        <v>3740000</v>
      </c>
      <c r="U37" s="41">
        <v>817000</v>
      </c>
      <c r="V37" s="41">
        <v>56403000</v>
      </c>
      <c r="W37" s="41">
        <v>45227000</v>
      </c>
      <c r="X37" s="41">
        <v>135725000</v>
      </c>
      <c r="Y37" s="41">
        <v>4593000</v>
      </c>
      <c r="Z37" s="24">
        <v>253377000</v>
      </c>
      <c r="AA37" s="41">
        <v>330000</v>
      </c>
      <c r="AB37" s="41">
        <v>669667000</v>
      </c>
      <c r="AC37" s="41">
        <v>32492000</v>
      </c>
      <c r="AD37" s="41">
        <v>702159000</v>
      </c>
      <c r="AE37" s="41">
        <v>177874000</v>
      </c>
      <c r="AF37" s="41">
        <v>143933000</v>
      </c>
      <c r="AG37" s="41">
        <v>3853000</v>
      </c>
      <c r="AH37" s="41">
        <v>895000</v>
      </c>
      <c r="AI37" s="41">
        <v>57425000</v>
      </c>
      <c r="AJ37" s="41">
        <v>48941000</v>
      </c>
      <c r="AK37" s="41">
        <v>144004000</v>
      </c>
      <c r="AL37" s="41">
        <v>7255000</v>
      </c>
      <c r="AM37" s="24">
        <v>269007000</v>
      </c>
      <c r="AN37" s="41">
        <v>310000</v>
      </c>
      <c r="AO37" s="41">
        <v>705711000</v>
      </c>
      <c r="AP37" s="24">
        <v>30729000</v>
      </c>
      <c r="AQ37" s="24">
        <v>736440000</v>
      </c>
    </row>
    <row r="38" spans="2:43">
      <c r="B38" s="12"/>
      <c r="C38" s="12" t="s">
        <v>777</v>
      </c>
      <c r="D38" s="17" t="s">
        <v>62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24">
        <v>1029000</v>
      </c>
      <c r="N38" s="41">
        <v>0</v>
      </c>
      <c r="O38" s="41">
        <v>1029000</v>
      </c>
      <c r="P38" s="41">
        <v>0</v>
      </c>
      <c r="Q38" s="41">
        <v>1029000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24">
        <v>1476000</v>
      </c>
      <c r="AA38" s="41">
        <v>0</v>
      </c>
      <c r="AB38" s="41">
        <v>1476000</v>
      </c>
      <c r="AC38" s="41">
        <v>0</v>
      </c>
      <c r="AD38" s="41">
        <v>1476000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24">
        <v>1390000</v>
      </c>
      <c r="AN38" s="41">
        <v>0</v>
      </c>
      <c r="AO38" s="41">
        <v>1390000</v>
      </c>
      <c r="AP38" s="24">
        <v>0</v>
      </c>
      <c r="AQ38" s="24">
        <v>1390000</v>
      </c>
    </row>
    <row r="39" spans="2:43">
      <c r="B39" s="12"/>
      <c r="C39" s="12" t="s">
        <v>791</v>
      </c>
      <c r="D39" s="17" t="s">
        <v>63</v>
      </c>
      <c r="E39" s="41">
        <v>187783000</v>
      </c>
      <c r="F39" s="41">
        <v>150736000</v>
      </c>
      <c r="G39" s="41">
        <v>3948000</v>
      </c>
      <c r="H39" s="41">
        <v>1018000</v>
      </c>
      <c r="I39" s="41">
        <v>61605000</v>
      </c>
      <c r="J39" s="41">
        <v>56342000</v>
      </c>
      <c r="K39" s="41">
        <v>164383000</v>
      </c>
      <c r="L39" s="41">
        <v>10063000</v>
      </c>
      <c r="M39" s="7"/>
      <c r="N39" s="41">
        <v>0</v>
      </c>
      <c r="O39" s="41">
        <v>485838000</v>
      </c>
      <c r="P39" s="41">
        <v>24702000</v>
      </c>
      <c r="Q39" s="41">
        <v>510540000</v>
      </c>
      <c r="R39" s="41">
        <v>174973000</v>
      </c>
      <c r="S39" s="41">
        <v>140607000</v>
      </c>
      <c r="T39" s="41">
        <v>3740000</v>
      </c>
      <c r="U39" s="41">
        <v>821000</v>
      </c>
      <c r="V39" s="41">
        <v>57731000</v>
      </c>
      <c r="W39" s="41">
        <v>46048000</v>
      </c>
      <c r="X39" s="41">
        <v>137401000</v>
      </c>
      <c r="Y39" s="41">
        <v>4190000</v>
      </c>
      <c r="Z39" s="7"/>
      <c r="AA39" s="41">
        <v>0</v>
      </c>
      <c r="AB39" s="41">
        <v>424821000</v>
      </c>
      <c r="AC39" s="41">
        <v>25288000</v>
      </c>
      <c r="AD39" s="41">
        <v>450109000</v>
      </c>
      <c r="AE39" s="41">
        <v>179804000</v>
      </c>
      <c r="AF39" s="41">
        <v>144574000</v>
      </c>
      <c r="AG39" s="41">
        <v>3853000</v>
      </c>
      <c r="AH39" s="41">
        <v>899000</v>
      </c>
      <c r="AI39" s="41">
        <v>58837000</v>
      </c>
      <c r="AJ39" s="41">
        <v>49774000</v>
      </c>
      <c r="AK39" s="41">
        <v>145698000</v>
      </c>
      <c r="AL39" s="41">
        <v>6741000</v>
      </c>
      <c r="AM39" s="7"/>
      <c r="AN39" s="41">
        <v>0</v>
      </c>
      <c r="AO39" s="41">
        <v>446206000</v>
      </c>
      <c r="AP39" s="24">
        <v>25102000</v>
      </c>
      <c r="AQ39" s="24">
        <v>471308000</v>
      </c>
    </row>
    <row r="40" spans="2:43">
      <c r="B40" s="48" t="s">
        <v>694</v>
      </c>
      <c r="C40" s="48"/>
      <c r="D40" s="17" t="s">
        <v>64</v>
      </c>
      <c r="E40" s="41">
        <v>189976000</v>
      </c>
      <c r="F40" s="41">
        <v>150925000</v>
      </c>
      <c r="G40" s="41">
        <v>5118000</v>
      </c>
      <c r="H40" s="41">
        <v>1089000</v>
      </c>
      <c r="I40" s="41">
        <v>62659000</v>
      </c>
      <c r="J40" s="41">
        <v>60237000</v>
      </c>
      <c r="K40" s="41">
        <v>173503000</v>
      </c>
      <c r="L40" s="41">
        <v>7790000</v>
      </c>
      <c r="M40" s="7"/>
      <c r="N40" s="41">
        <v>0</v>
      </c>
      <c r="O40" s="41">
        <v>500923000</v>
      </c>
      <c r="P40" s="41">
        <v>26070000</v>
      </c>
      <c r="Q40" s="41">
        <v>526993000</v>
      </c>
      <c r="R40" s="41">
        <v>178853000</v>
      </c>
      <c r="S40" s="41">
        <v>142234000</v>
      </c>
      <c r="T40" s="41">
        <v>5189000</v>
      </c>
      <c r="U40" s="41">
        <v>891000</v>
      </c>
      <c r="V40" s="41">
        <v>59278000</v>
      </c>
      <c r="W40" s="41">
        <v>47875000</v>
      </c>
      <c r="X40" s="41">
        <v>141242000</v>
      </c>
      <c r="Y40" s="41">
        <v>4009000</v>
      </c>
      <c r="Z40" s="7"/>
      <c r="AA40" s="41">
        <v>0</v>
      </c>
      <c r="AB40" s="41">
        <v>435681000</v>
      </c>
      <c r="AC40" s="41">
        <v>26948000</v>
      </c>
      <c r="AD40" s="41">
        <v>462629000</v>
      </c>
      <c r="AE40" s="41">
        <v>188295000</v>
      </c>
      <c r="AF40" s="41">
        <v>148852000</v>
      </c>
      <c r="AG40" s="41">
        <v>5377000</v>
      </c>
      <c r="AH40" s="41">
        <v>1073000</v>
      </c>
      <c r="AI40" s="41">
        <v>62824000</v>
      </c>
      <c r="AJ40" s="41">
        <v>55776000</v>
      </c>
      <c r="AK40" s="41">
        <v>164142000</v>
      </c>
      <c r="AL40" s="41">
        <v>8998000</v>
      </c>
      <c r="AM40" s="7"/>
      <c r="AN40" s="41">
        <v>0</v>
      </c>
      <c r="AO40" s="41">
        <v>484715000</v>
      </c>
      <c r="AP40" s="24">
        <v>25765000</v>
      </c>
      <c r="AQ40" s="24">
        <v>510480000</v>
      </c>
    </row>
    <row r="41" spans="2:43">
      <c r="B41" s="48" t="s">
        <v>709</v>
      </c>
      <c r="C41" s="48"/>
      <c r="D41" s="17" t="s">
        <v>65</v>
      </c>
      <c r="E41" s="41">
        <v>1365000</v>
      </c>
      <c r="F41" s="41">
        <v>1065000</v>
      </c>
      <c r="G41" s="41">
        <v>0</v>
      </c>
      <c r="H41" s="41">
        <v>3000</v>
      </c>
      <c r="I41" s="41">
        <v>448000</v>
      </c>
      <c r="J41" s="41">
        <v>225000</v>
      </c>
      <c r="K41" s="41">
        <v>133000</v>
      </c>
      <c r="L41" s="41">
        <v>0</v>
      </c>
      <c r="M41" s="7"/>
      <c r="N41" s="41">
        <v>0</v>
      </c>
      <c r="O41" s="41">
        <v>2174000</v>
      </c>
      <c r="P41" s="41">
        <v>367000</v>
      </c>
      <c r="Q41" s="41">
        <v>2541000</v>
      </c>
      <c r="R41" s="41">
        <v>1117000</v>
      </c>
      <c r="S41" s="41">
        <v>822000</v>
      </c>
      <c r="T41" s="41">
        <v>0</v>
      </c>
      <c r="U41" s="41">
        <v>3000</v>
      </c>
      <c r="V41" s="41">
        <v>504000</v>
      </c>
      <c r="W41" s="41">
        <v>326000</v>
      </c>
      <c r="X41" s="41">
        <v>161000</v>
      </c>
      <c r="Y41" s="41">
        <v>0</v>
      </c>
      <c r="Z41" s="7"/>
      <c r="AA41" s="41">
        <v>0</v>
      </c>
      <c r="AB41" s="41">
        <v>2111000</v>
      </c>
      <c r="AC41" s="41">
        <v>401000</v>
      </c>
      <c r="AD41" s="41">
        <v>2512000</v>
      </c>
      <c r="AE41" s="41">
        <v>1374000</v>
      </c>
      <c r="AF41" s="41">
        <v>1030000</v>
      </c>
      <c r="AG41" s="41">
        <v>0</v>
      </c>
      <c r="AH41" s="41">
        <v>3000</v>
      </c>
      <c r="AI41" s="41">
        <v>521000</v>
      </c>
      <c r="AJ41" s="41">
        <v>188000</v>
      </c>
      <c r="AK41" s="41">
        <v>125000</v>
      </c>
      <c r="AL41" s="41">
        <v>0</v>
      </c>
      <c r="AM41" s="7"/>
      <c r="AN41" s="41">
        <v>0</v>
      </c>
      <c r="AO41" s="41">
        <v>2211000</v>
      </c>
      <c r="AP41" s="24">
        <v>353000</v>
      </c>
      <c r="AQ41" s="24">
        <v>2564000</v>
      </c>
    </row>
    <row r="42" spans="2:43">
      <c r="B42" s="48" t="s">
        <v>706</v>
      </c>
      <c r="C42" s="48"/>
      <c r="D42" s="17" t="s">
        <v>66</v>
      </c>
      <c r="E42" s="41">
        <v>327000</v>
      </c>
      <c r="F42" s="41">
        <v>3000</v>
      </c>
      <c r="G42" s="41">
        <v>0</v>
      </c>
      <c r="H42" s="41">
        <v>0</v>
      </c>
      <c r="I42" s="41">
        <v>677000</v>
      </c>
      <c r="J42" s="41">
        <v>769000</v>
      </c>
      <c r="K42" s="41">
        <v>1608000</v>
      </c>
      <c r="L42" s="41">
        <v>0</v>
      </c>
      <c r="M42" s="7"/>
      <c r="N42" s="41">
        <v>0</v>
      </c>
      <c r="O42" s="41">
        <v>3381000</v>
      </c>
      <c r="P42" s="41">
        <v>1430000</v>
      </c>
      <c r="Q42" s="41">
        <v>4811000</v>
      </c>
      <c r="R42" s="41">
        <v>303000</v>
      </c>
      <c r="S42" s="41">
        <v>2000</v>
      </c>
      <c r="T42" s="41">
        <v>0</v>
      </c>
      <c r="U42" s="41">
        <v>0</v>
      </c>
      <c r="V42" s="41">
        <v>625000</v>
      </c>
      <c r="W42" s="41">
        <v>533000</v>
      </c>
      <c r="X42" s="41">
        <v>2736000</v>
      </c>
      <c r="Y42" s="41">
        <v>0</v>
      </c>
      <c r="Z42" s="7"/>
      <c r="AA42" s="41">
        <v>0</v>
      </c>
      <c r="AB42" s="41">
        <v>4197000</v>
      </c>
      <c r="AC42" s="41">
        <v>1343000</v>
      </c>
      <c r="AD42" s="41">
        <v>5540000</v>
      </c>
      <c r="AE42" s="41">
        <v>282000</v>
      </c>
      <c r="AF42" s="41">
        <v>3000</v>
      </c>
      <c r="AG42" s="41">
        <v>0</v>
      </c>
      <c r="AH42" s="41">
        <v>0</v>
      </c>
      <c r="AI42" s="41">
        <v>654000</v>
      </c>
      <c r="AJ42" s="41">
        <v>892000</v>
      </c>
      <c r="AK42" s="41">
        <v>1980000</v>
      </c>
      <c r="AL42" s="41">
        <v>0</v>
      </c>
      <c r="AM42" s="7"/>
      <c r="AN42" s="41">
        <v>0</v>
      </c>
      <c r="AO42" s="41">
        <v>3808000</v>
      </c>
      <c r="AP42" s="24">
        <v>1173000</v>
      </c>
      <c r="AQ42" s="24">
        <v>4981000</v>
      </c>
    </row>
    <row r="43" spans="2:43">
      <c r="B43" s="48" t="s">
        <v>700</v>
      </c>
      <c r="C43" s="48"/>
      <c r="D43" s="17" t="s">
        <v>67</v>
      </c>
      <c r="E43" s="41">
        <v>2412000</v>
      </c>
      <c r="F43" s="41">
        <v>741000</v>
      </c>
      <c r="G43" s="41">
        <v>0</v>
      </c>
      <c r="H43" s="41">
        <v>5000</v>
      </c>
      <c r="I43" s="41">
        <v>1942000</v>
      </c>
      <c r="J43" s="41">
        <v>1058000</v>
      </c>
      <c r="K43" s="41">
        <v>2844000</v>
      </c>
      <c r="L43" s="41">
        <v>11000</v>
      </c>
      <c r="M43" s="7"/>
      <c r="N43" s="41">
        <v>0</v>
      </c>
      <c r="O43" s="41">
        <v>8327000</v>
      </c>
      <c r="P43" s="41">
        <v>584000</v>
      </c>
      <c r="Q43" s="41">
        <v>8911000</v>
      </c>
      <c r="R43" s="41">
        <v>2182000</v>
      </c>
      <c r="S43" s="41">
        <v>736000</v>
      </c>
      <c r="T43" s="41">
        <v>0</v>
      </c>
      <c r="U43" s="41">
        <v>3000</v>
      </c>
      <c r="V43" s="41">
        <v>1767000</v>
      </c>
      <c r="W43" s="41">
        <v>1033000</v>
      </c>
      <c r="X43" s="41">
        <v>2430000</v>
      </c>
      <c r="Y43" s="41">
        <v>13000</v>
      </c>
      <c r="Z43" s="7"/>
      <c r="AA43" s="41">
        <v>0</v>
      </c>
      <c r="AB43" s="41">
        <v>7463000</v>
      </c>
      <c r="AC43" s="41">
        <v>656000</v>
      </c>
      <c r="AD43" s="41">
        <v>8119000</v>
      </c>
      <c r="AE43" s="41">
        <v>2379000</v>
      </c>
      <c r="AF43" s="41">
        <v>758000</v>
      </c>
      <c r="AG43" s="41">
        <v>0</v>
      </c>
      <c r="AH43" s="41">
        <v>11000</v>
      </c>
      <c r="AI43" s="41">
        <v>2056000</v>
      </c>
      <c r="AJ43" s="41">
        <v>1018000</v>
      </c>
      <c r="AK43" s="41">
        <v>2692000</v>
      </c>
      <c r="AL43" s="41">
        <v>10000</v>
      </c>
      <c r="AM43" s="7"/>
      <c r="AN43" s="41">
        <v>0</v>
      </c>
      <c r="AO43" s="41">
        <v>8222000</v>
      </c>
      <c r="AP43" s="24">
        <v>618000</v>
      </c>
      <c r="AQ43" s="24">
        <v>8840000</v>
      </c>
    </row>
    <row r="44" spans="2:43">
      <c r="B44" s="48" t="s">
        <v>831</v>
      </c>
      <c r="C44" s="48"/>
      <c r="D44" s="17" t="s">
        <v>68</v>
      </c>
      <c r="E44" s="41">
        <v>71000</v>
      </c>
      <c r="F44" s="41">
        <v>0</v>
      </c>
      <c r="G44" s="41">
        <v>0</v>
      </c>
      <c r="H44" s="41">
        <v>0</v>
      </c>
      <c r="I44" s="41">
        <v>46000</v>
      </c>
      <c r="J44" s="41">
        <v>-57000</v>
      </c>
      <c r="K44" s="41">
        <v>-124000</v>
      </c>
      <c r="L44" s="41">
        <v>0</v>
      </c>
      <c r="M44" s="7"/>
      <c r="N44" s="41">
        <v>0</v>
      </c>
      <c r="O44" s="41">
        <v>-64000</v>
      </c>
      <c r="P44" s="41">
        <v>28000</v>
      </c>
      <c r="Q44" s="41">
        <v>-36000</v>
      </c>
      <c r="R44" s="41">
        <v>56000</v>
      </c>
      <c r="S44" s="41">
        <v>0</v>
      </c>
      <c r="T44" s="41">
        <v>0</v>
      </c>
      <c r="U44" s="41">
        <v>0</v>
      </c>
      <c r="V44" s="41">
        <v>63000</v>
      </c>
      <c r="W44" s="41">
        <v>-6000</v>
      </c>
      <c r="X44" s="41">
        <v>-34000</v>
      </c>
      <c r="Y44" s="41">
        <v>0</v>
      </c>
      <c r="Z44" s="7"/>
      <c r="AA44" s="41">
        <v>0</v>
      </c>
      <c r="AB44" s="41">
        <v>79000</v>
      </c>
      <c r="AC44" s="41">
        <v>0</v>
      </c>
      <c r="AD44" s="41">
        <v>79000</v>
      </c>
      <c r="AE44" s="41">
        <v>230000</v>
      </c>
      <c r="AF44" s="41">
        <v>0</v>
      </c>
      <c r="AG44" s="41">
        <v>0</v>
      </c>
      <c r="AH44" s="41">
        <v>-1000</v>
      </c>
      <c r="AI44" s="41">
        <v>262000</v>
      </c>
      <c r="AJ44" s="41">
        <v>61000</v>
      </c>
      <c r="AK44" s="41">
        <v>-233000</v>
      </c>
      <c r="AL44" s="41">
        <v>0</v>
      </c>
      <c r="AM44" s="7"/>
      <c r="AN44" s="41">
        <v>0</v>
      </c>
      <c r="AO44" s="41">
        <v>319000</v>
      </c>
      <c r="AP44" s="24">
        <v>76000</v>
      </c>
      <c r="AQ44" s="24">
        <v>395000</v>
      </c>
    </row>
    <row r="45" spans="2:43">
      <c r="B45" s="48" t="s">
        <v>684</v>
      </c>
      <c r="C45" s="48"/>
      <c r="D45" s="17" t="s">
        <v>69</v>
      </c>
      <c r="E45" s="41">
        <v>164370000</v>
      </c>
      <c r="F45" s="41">
        <v>0</v>
      </c>
      <c r="G45" s="41">
        <v>0</v>
      </c>
      <c r="H45" s="41">
        <v>42394000</v>
      </c>
      <c r="I45" s="41">
        <v>100620000</v>
      </c>
      <c r="J45" s="41">
        <v>34386000</v>
      </c>
      <c r="K45" s="41">
        <v>102321000</v>
      </c>
      <c r="L45" s="41">
        <v>107669000</v>
      </c>
      <c r="M45" s="24">
        <v>118018000</v>
      </c>
      <c r="N45" s="41">
        <v>3000</v>
      </c>
      <c r="O45" s="41">
        <v>669781000</v>
      </c>
      <c r="P45" s="41">
        <v>31643000</v>
      </c>
      <c r="Q45" s="41">
        <v>701424000</v>
      </c>
      <c r="R45" s="41">
        <v>169092000</v>
      </c>
      <c r="S45" s="41">
        <v>0</v>
      </c>
      <c r="T45" s="41">
        <v>0</v>
      </c>
      <c r="U45" s="41">
        <v>43157000</v>
      </c>
      <c r="V45" s="41">
        <v>102812000</v>
      </c>
      <c r="W45" s="41">
        <v>32936000</v>
      </c>
      <c r="X45" s="41">
        <v>76805000</v>
      </c>
      <c r="Y45" s="41">
        <v>99282000</v>
      </c>
      <c r="Z45" s="24">
        <v>86304000</v>
      </c>
      <c r="AA45" s="41">
        <v>4000</v>
      </c>
      <c r="AB45" s="41">
        <v>610392000</v>
      </c>
      <c r="AC45" s="41">
        <v>32668000</v>
      </c>
      <c r="AD45" s="41">
        <v>643060000</v>
      </c>
      <c r="AE45" s="41">
        <v>167822000</v>
      </c>
      <c r="AF45" s="41">
        <v>0</v>
      </c>
      <c r="AG45" s="41">
        <v>0</v>
      </c>
      <c r="AH45" s="41">
        <v>43047000</v>
      </c>
      <c r="AI45" s="41">
        <v>102674000</v>
      </c>
      <c r="AJ45" s="41">
        <v>32011000</v>
      </c>
      <c r="AK45" s="41">
        <v>86715000</v>
      </c>
      <c r="AL45" s="41">
        <v>105438000</v>
      </c>
      <c r="AM45" s="24">
        <v>105174000</v>
      </c>
      <c r="AN45" s="41">
        <v>4000</v>
      </c>
      <c r="AO45" s="41">
        <v>642885000</v>
      </c>
      <c r="AP45" s="24">
        <v>32299000</v>
      </c>
      <c r="AQ45" s="24">
        <v>675184000</v>
      </c>
    </row>
    <row r="46" spans="2:43">
      <c r="B46" s="12"/>
      <c r="C46" s="12" t="s">
        <v>792</v>
      </c>
      <c r="D46" s="17" t="s">
        <v>71</v>
      </c>
      <c r="E46" s="41">
        <v>164333000</v>
      </c>
      <c r="F46" s="41">
        <v>0</v>
      </c>
      <c r="G46" s="41">
        <v>0</v>
      </c>
      <c r="H46" s="41">
        <v>42385000</v>
      </c>
      <c r="I46" s="41">
        <v>100437000</v>
      </c>
      <c r="J46" s="41">
        <v>33631000</v>
      </c>
      <c r="K46" s="41">
        <v>100599000</v>
      </c>
      <c r="L46" s="41">
        <v>107662000</v>
      </c>
      <c r="M46" s="7"/>
      <c r="N46" s="41">
        <v>0</v>
      </c>
      <c r="O46" s="41">
        <v>552338000</v>
      </c>
      <c r="P46" s="41">
        <v>31143000</v>
      </c>
      <c r="Q46" s="41">
        <v>583481000</v>
      </c>
      <c r="R46" s="41">
        <v>169060000</v>
      </c>
      <c r="S46" s="41">
        <v>0</v>
      </c>
      <c r="T46" s="41">
        <v>0</v>
      </c>
      <c r="U46" s="41">
        <v>43152000</v>
      </c>
      <c r="V46" s="41">
        <v>102598000</v>
      </c>
      <c r="W46" s="41">
        <v>32657000</v>
      </c>
      <c r="X46" s="41">
        <v>76300000</v>
      </c>
      <c r="Y46" s="41">
        <v>99273000</v>
      </c>
      <c r="Z46" s="7"/>
      <c r="AA46" s="41">
        <v>0</v>
      </c>
      <c r="AB46" s="41">
        <v>526639000</v>
      </c>
      <c r="AC46" s="41">
        <v>32099000</v>
      </c>
      <c r="AD46" s="41">
        <v>558738000</v>
      </c>
      <c r="AE46" s="41">
        <v>167790000</v>
      </c>
      <c r="AF46" s="41">
        <v>0</v>
      </c>
      <c r="AG46" s="41">
        <v>0</v>
      </c>
      <c r="AH46" s="41">
        <v>43041000</v>
      </c>
      <c r="AI46" s="41">
        <v>102474000</v>
      </c>
      <c r="AJ46" s="41">
        <v>31495000</v>
      </c>
      <c r="AK46" s="41">
        <v>85543000</v>
      </c>
      <c r="AL46" s="41">
        <v>105430000</v>
      </c>
      <c r="AM46" s="7"/>
      <c r="AN46" s="41">
        <v>0</v>
      </c>
      <c r="AO46" s="41">
        <v>539000000</v>
      </c>
      <c r="AP46" s="24">
        <v>31740000</v>
      </c>
      <c r="AQ46" s="24">
        <v>570740000</v>
      </c>
    </row>
    <row r="47" spans="2:43">
      <c r="B47" s="48" t="s">
        <v>712</v>
      </c>
      <c r="C47" s="48"/>
      <c r="D47" s="17" t="s">
        <v>72</v>
      </c>
      <c r="E47" s="41">
        <v>167345000</v>
      </c>
      <c r="F47" s="41">
        <v>0</v>
      </c>
      <c r="G47" s="41">
        <v>0</v>
      </c>
      <c r="H47" s="41">
        <v>42752000</v>
      </c>
      <c r="I47" s="41">
        <v>96574000</v>
      </c>
      <c r="J47" s="41">
        <v>37451000</v>
      </c>
      <c r="K47" s="41">
        <v>107543000</v>
      </c>
      <c r="L47" s="41">
        <v>116077000</v>
      </c>
      <c r="M47" s="7"/>
      <c r="N47" s="41">
        <v>0</v>
      </c>
      <c r="O47" s="41">
        <v>570563000</v>
      </c>
      <c r="P47" s="41">
        <v>32244000</v>
      </c>
      <c r="Q47" s="41">
        <v>602807000</v>
      </c>
      <c r="R47" s="41">
        <v>170883000</v>
      </c>
      <c r="S47" s="41">
        <v>0</v>
      </c>
      <c r="T47" s="41">
        <v>0</v>
      </c>
      <c r="U47" s="41">
        <v>43305000</v>
      </c>
      <c r="V47" s="41">
        <v>103657000</v>
      </c>
      <c r="W47" s="41">
        <v>33590000</v>
      </c>
      <c r="X47" s="41">
        <v>83325000</v>
      </c>
      <c r="Y47" s="41">
        <v>96242000</v>
      </c>
      <c r="Z47" s="7"/>
      <c r="AA47" s="41">
        <v>0</v>
      </c>
      <c r="AB47" s="41">
        <v>533157000</v>
      </c>
      <c r="AC47" s="41">
        <v>32729000</v>
      </c>
      <c r="AD47" s="41">
        <v>565886000</v>
      </c>
      <c r="AE47" s="41">
        <v>166380000</v>
      </c>
      <c r="AF47" s="41">
        <v>0</v>
      </c>
      <c r="AG47" s="41">
        <v>0</v>
      </c>
      <c r="AH47" s="41">
        <v>43010000</v>
      </c>
      <c r="AI47" s="41">
        <v>104352000</v>
      </c>
      <c r="AJ47" s="41">
        <v>33425000</v>
      </c>
      <c r="AK47" s="41">
        <v>102939000</v>
      </c>
      <c r="AL47" s="41">
        <v>107795000</v>
      </c>
      <c r="AM47" s="7"/>
      <c r="AN47" s="41">
        <v>0</v>
      </c>
      <c r="AO47" s="41">
        <v>561810000</v>
      </c>
      <c r="AP47" s="24">
        <v>30866000</v>
      </c>
      <c r="AQ47" s="24">
        <v>592676000</v>
      </c>
    </row>
    <row r="48" spans="2:43">
      <c r="B48" s="48" t="s">
        <v>685</v>
      </c>
      <c r="C48" s="48"/>
      <c r="D48" s="17" t="s">
        <v>73</v>
      </c>
      <c r="E48" s="41">
        <v>132319000</v>
      </c>
      <c r="F48" s="41">
        <v>86855000</v>
      </c>
      <c r="G48" s="41">
        <v>5599000</v>
      </c>
      <c r="H48" s="41">
        <v>2019000</v>
      </c>
      <c r="I48" s="41">
        <v>80077000</v>
      </c>
      <c r="J48" s="41">
        <v>64737000</v>
      </c>
      <c r="K48" s="41">
        <v>188646000</v>
      </c>
      <c r="L48" s="41">
        <v>13247000</v>
      </c>
      <c r="M48" s="24">
        <v>30744000</v>
      </c>
      <c r="N48" s="41">
        <v>4164000</v>
      </c>
      <c r="O48" s="41">
        <v>515953000</v>
      </c>
      <c r="P48" s="41">
        <v>32987000</v>
      </c>
      <c r="Q48" s="41">
        <v>548940000</v>
      </c>
      <c r="R48" s="41">
        <v>121839000</v>
      </c>
      <c r="S48" s="41">
        <v>80343000</v>
      </c>
      <c r="T48" s="41">
        <v>4928000</v>
      </c>
      <c r="U48" s="41">
        <v>1761000</v>
      </c>
      <c r="V48" s="41">
        <v>72229000</v>
      </c>
      <c r="W48" s="41">
        <v>59881000</v>
      </c>
      <c r="X48" s="41">
        <v>167775000</v>
      </c>
      <c r="Y48" s="41">
        <v>12868000</v>
      </c>
      <c r="Z48" s="24">
        <v>29859000</v>
      </c>
      <c r="AA48" s="41">
        <v>3425000</v>
      </c>
      <c r="AB48" s="41">
        <v>469637000</v>
      </c>
      <c r="AC48" s="41">
        <v>32734000</v>
      </c>
      <c r="AD48" s="41">
        <v>502371000</v>
      </c>
      <c r="AE48" s="41">
        <v>125777000</v>
      </c>
      <c r="AF48" s="41">
        <v>83084000</v>
      </c>
      <c r="AG48" s="41">
        <v>5031000</v>
      </c>
      <c r="AH48" s="41">
        <v>1815000</v>
      </c>
      <c r="AI48" s="41">
        <v>74847000</v>
      </c>
      <c r="AJ48" s="41">
        <v>61741000</v>
      </c>
      <c r="AK48" s="41">
        <v>175053000</v>
      </c>
      <c r="AL48" s="41">
        <v>12633000</v>
      </c>
      <c r="AM48" s="24">
        <v>30347000</v>
      </c>
      <c r="AN48" s="41">
        <v>3554000</v>
      </c>
      <c r="AO48" s="41">
        <v>485767000</v>
      </c>
      <c r="AP48" s="24">
        <v>31968000</v>
      </c>
      <c r="AQ48" s="24">
        <v>517735000</v>
      </c>
    </row>
    <row r="49" spans="2:43">
      <c r="B49" s="48" t="s">
        <v>711</v>
      </c>
      <c r="C49" s="48"/>
      <c r="D49" s="17" t="s">
        <v>74</v>
      </c>
      <c r="E49" s="41">
        <v>134057000</v>
      </c>
      <c r="F49" s="41">
        <v>87536000</v>
      </c>
      <c r="G49" s="41">
        <v>5825000</v>
      </c>
      <c r="H49" s="41">
        <v>2153000</v>
      </c>
      <c r="I49" s="41">
        <v>80374000</v>
      </c>
      <c r="J49" s="41">
        <v>66506000</v>
      </c>
      <c r="K49" s="41">
        <v>192553000</v>
      </c>
      <c r="L49" s="41">
        <v>13093000</v>
      </c>
      <c r="M49" s="24">
        <v>31938000</v>
      </c>
      <c r="N49" s="41">
        <v>4491000</v>
      </c>
      <c r="O49" s="41">
        <v>525165000</v>
      </c>
      <c r="P49" s="41">
        <v>33483000</v>
      </c>
      <c r="Q49" s="41">
        <v>558648000</v>
      </c>
      <c r="R49" s="41">
        <v>123565000</v>
      </c>
      <c r="S49" s="41">
        <v>81802000</v>
      </c>
      <c r="T49" s="41">
        <v>4952000</v>
      </c>
      <c r="U49" s="41">
        <v>1735000</v>
      </c>
      <c r="V49" s="41">
        <v>73160000</v>
      </c>
      <c r="W49" s="41">
        <v>62037000</v>
      </c>
      <c r="X49" s="41">
        <v>171078000</v>
      </c>
      <c r="Y49" s="41">
        <v>13598000</v>
      </c>
      <c r="Z49" s="24">
        <v>30106000</v>
      </c>
      <c r="AA49" s="41">
        <v>3374000</v>
      </c>
      <c r="AB49" s="41">
        <v>478653000</v>
      </c>
      <c r="AC49" s="41">
        <v>33324000</v>
      </c>
      <c r="AD49" s="41">
        <v>511977000</v>
      </c>
      <c r="AE49" s="41">
        <v>130588000</v>
      </c>
      <c r="AF49" s="41">
        <v>86178000</v>
      </c>
      <c r="AG49" s="41">
        <v>5372000</v>
      </c>
      <c r="AH49" s="41">
        <v>1883000</v>
      </c>
      <c r="AI49" s="41">
        <v>79776000</v>
      </c>
      <c r="AJ49" s="41">
        <v>62966000</v>
      </c>
      <c r="AK49" s="41">
        <v>184743000</v>
      </c>
      <c r="AL49" s="41">
        <v>13399000</v>
      </c>
      <c r="AM49" s="24">
        <v>29550000</v>
      </c>
      <c r="AN49" s="24">
        <v>3837000</v>
      </c>
      <c r="AO49" s="24">
        <v>506742000</v>
      </c>
      <c r="AP49" s="24">
        <v>32488000</v>
      </c>
      <c r="AQ49" s="24">
        <v>539230000</v>
      </c>
    </row>
    <row r="50" spans="2:43">
      <c r="B50" s="48" t="s">
        <v>687</v>
      </c>
      <c r="C50" s="48"/>
      <c r="D50" s="17" t="s">
        <v>75</v>
      </c>
      <c r="E50" s="41">
        <v>94445000</v>
      </c>
      <c r="F50" s="41">
        <v>0</v>
      </c>
      <c r="G50" s="41">
        <v>0</v>
      </c>
      <c r="H50" s="41">
        <v>99077000</v>
      </c>
      <c r="I50" s="41">
        <v>92978000</v>
      </c>
      <c r="J50" s="41">
        <v>36899000</v>
      </c>
      <c r="K50" s="41">
        <v>164035000</v>
      </c>
      <c r="L50" s="41">
        <v>545865000</v>
      </c>
      <c r="M50" s="24">
        <v>146162000</v>
      </c>
      <c r="N50" s="41">
        <v>4240000</v>
      </c>
      <c r="O50" s="41">
        <v>1183701000</v>
      </c>
      <c r="P50" s="41">
        <v>0</v>
      </c>
      <c r="Q50" s="41">
        <v>1183701000</v>
      </c>
      <c r="R50" s="41">
        <v>81745000</v>
      </c>
      <c r="S50" s="41">
        <v>0</v>
      </c>
      <c r="T50" s="41">
        <v>0</v>
      </c>
      <c r="U50" s="41">
        <v>77230000</v>
      </c>
      <c r="V50" s="41">
        <v>73343000</v>
      </c>
      <c r="W50" s="41">
        <v>30583000</v>
      </c>
      <c r="X50" s="41">
        <v>121423000</v>
      </c>
      <c r="Y50" s="41">
        <v>491697000</v>
      </c>
      <c r="Z50" s="24">
        <v>103278000</v>
      </c>
      <c r="AA50" s="41">
        <v>3906000</v>
      </c>
      <c r="AB50" s="41">
        <v>983205000</v>
      </c>
      <c r="AC50" s="41">
        <v>0</v>
      </c>
      <c r="AD50" s="41">
        <v>983205000</v>
      </c>
      <c r="AE50" s="41">
        <v>86861000</v>
      </c>
      <c r="AF50" s="24">
        <v>0</v>
      </c>
      <c r="AG50" s="24">
        <v>0</v>
      </c>
      <c r="AH50" s="24">
        <v>84227000</v>
      </c>
      <c r="AI50" s="24">
        <v>82623000</v>
      </c>
      <c r="AJ50" s="24">
        <v>31092000</v>
      </c>
      <c r="AK50" s="24">
        <v>134311000</v>
      </c>
      <c r="AL50" s="24">
        <v>501828000</v>
      </c>
      <c r="AM50" s="24">
        <v>119614000</v>
      </c>
      <c r="AN50" s="24">
        <v>4015000</v>
      </c>
      <c r="AO50" s="24">
        <v>1044571000</v>
      </c>
      <c r="AP50" s="24">
        <v>0</v>
      </c>
      <c r="AQ50" s="24">
        <v>1044571000</v>
      </c>
    </row>
    <row r="51" spans="2:43">
      <c r="B51" s="46" t="s">
        <v>1168</v>
      </c>
      <c r="C51" s="12" t="s">
        <v>893</v>
      </c>
      <c r="D51" s="17" t="s">
        <v>76</v>
      </c>
      <c r="E51" s="41">
        <v>649000</v>
      </c>
      <c r="F51" s="41">
        <v>317000</v>
      </c>
      <c r="G51" s="41">
        <v>0</v>
      </c>
      <c r="H51" s="41">
        <v>2000</v>
      </c>
      <c r="I51" s="41">
        <v>459000</v>
      </c>
      <c r="J51" s="41">
        <v>282000</v>
      </c>
      <c r="K51" s="41">
        <v>600000</v>
      </c>
      <c r="L51" s="41">
        <v>5000</v>
      </c>
      <c r="M51" s="24">
        <v>0</v>
      </c>
      <c r="N51" s="24">
        <v>0</v>
      </c>
      <c r="O51" s="24">
        <v>1997000</v>
      </c>
      <c r="P51" s="24">
        <v>180000</v>
      </c>
      <c r="Q51" s="24">
        <v>2177000</v>
      </c>
      <c r="R51" s="24">
        <v>641000</v>
      </c>
      <c r="S51" s="24">
        <v>336000</v>
      </c>
      <c r="T51" s="24">
        <v>0</v>
      </c>
      <c r="U51" s="24">
        <v>2000</v>
      </c>
      <c r="V51" s="24">
        <v>438000</v>
      </c>
      <c r="W51" s="24">
        <v>250000</v>
      </c>
      <c r="X51" s="24">
        <v>550000</v>
      </c>
      <c r="Y51" s="24">
        <v>3000</v>
      </c>
      <c r="Z51" s="24">
        <v>0</v>
      </c>
      <c r="AA51" s="24">
        <v>0</v>
      </c>
      <c r="AB51" s="24">
        <v>1884000</v>
      </c>
      <c r="AC51" s="24">
        <v>188000</v>
      </c>
      <c r="AD51" s="24">
        <v>2072000</v>
      </c>
      <c r="AE51" s="24">
        <v>2629000</v>
      </c>
      <c r="AF51" s="24">
        <v>1337000</v>
      </c>
      <c r="AG51" s="24">
        <v>0</v>
      </c>
      <c r="AH51" s="24">
        <v>11000</v>
      </c>
      <c r="AI51" s="24">
        <v>1794000</v>
      </c>
      <c r="AJ51" s="24">
        <v>1062000</v>
      </c>
      <c r="AK51" s="24">
        <v>2337000</v>
      </c>
      <c r="AL51" s="24">
        <v>15000</v>
      </c>
      <c r="AM51" s="24">
        <v>0</v>
      </c>
      <c r="AN51" s="24">
        <v>0</v>
      </c>
      <c r="AO51" s="24">
        <v>7848000</v>
      </c>
      <c r="AP51" s="24">
        <v>757000</v>
      </c>
      <c r="AQ51" s="24">
        <v>8605000</v>
      </c>
    </row>
    <row r="52" spans="2:43">
      <c r="B52" s="47"/>
      <c r="C52" s="12" t="s">
        <v>894</v>
      </c>
      <c r="D52" s="17" t="s">
        <v>77</v>
      </c>
      <c r="E52" s="24">
        <v>869000</v>
      </c>
      <c r="F52" s="24">
        <v>0</v>
      </c>
      <c r="G52" s="24">
        <v>0</v>
      </c>
      <c r="H52" s="24">
        <v>94000</v>
      </c>
      <c r="I52" s="24">
        <v>458000</v>
      </c>
      <c r="J52" s="24">
        <v>75000</v>
      </c>
      <c r="K52" s="24">
        <v>90000</v>
      </c>
      <c r="L52" s="24">
        <v>33000</v>
      </c>
      <c r="M52" s="24">
        <v>0</v>
      </c>
      <c r="N52" s="24">
        <v>0</v>
      </c>
      <c r="O52" s="24">
        <v>1619000</v>
      </c>
      <c r="P52" s="24">
        <v>25000</v>
      </c>
      <c r="Q52" s="24">
        <v>1644000</v>
      </c>
      <c r="R52" s="24">
        <v>963000</v>
      </c>
      <c r="S52" s="24">
        <v>0</v>
      </c>
      <c r="T52" s="24">
        <v>0</v>
      </c>
      <c r="U52" s="24">
        <v>107000</v>
      </c>
      <c r="V52" s="24">
        <v>514000</v>
      </c>
      <c r="W52" s="24">
        <v>78000</v>
      </c>
      <c r="X52" s="24">
        <v>100000</v>
      </c>
      <c r="Y52" s="24">
        <v>35000</v>
      </c>
      <c r="Z52" s="24">
        <v>0</v>
      </c>
      <c r="AA52" s="24">
        <v>0</v>
      </c>
      <c r="AB52" s="24">
        <v>1797000</v>
      </c>
      <c r="AC52" s="24">
        <v>31000</v>
      </c>
      <c r="AD52" s="24">
        <v>1828000</v>
      </c>
      <c r="AE52" s="24">
        <v>3925000</v>
      </c>
      <c r="AF52" s="24">
        <v>0</v>
      </c>
      <c r="AG52" s="24">
        <v>0</v>
      </c>
      <c r="AH52" s="24">
        <v>422000</v>
      </c>
      <c r="AI52" s="24">
        <v>2071000</v>
      </c>
      <c r="AJ52" s="24">
        <v>299000</v>
      </c>
      <c r="AK52" s="24">
        <v>384000</v>
      </c>
      <c r="AL52" s="24">
        <v>135000</v>
      </c>
      <c r="AM52" s="24">
        <v>0</v>
      </c>
      <c r="AN52" s="24">
        <v>0</v>
      </c>
      <c r="AO52" s="24">
        <v>7236000</v>
      </c>
      <c r="AP52" s="24">
        <v>119000</v>
      </c>
      <c r="AQ52" s="24">
        <v>7355000</v>
      </c>
    </row>
    <row r="53" spans="2:43">
      <c r="B53" s="48"/>
      <c r="C53" s="12" t="s">
        <v>304</v>
      </c>
      <c r="D53" s="17" t="s">
        <v>78</v>
      </c>
      <c r="E53" s="24">
        <v>146000</v>
      </c>
      <c r="F53" s="24">
        <v>103000</v>
      </c>
      <c r="G53" s="24">
        <v>6000</v>
      </c>
      <c r="H53" s="24">
        <v>1000</v>
      </c>
      <c r="I53" s="24">
        <v>82000</v>
      </c>
      <c r="J53" s="24">
        <v>61000</v>
      </c>
      <c r="K53" s="24">
        <v>184000</v>
      </c>
      <c r="L53" s="24">
        <v>17000</v>
      </c>
      <c r="M53" s="24">
        <v>-155000</v>
      </c>
      <c r="N53" s="24">
        <v>6000</v>
      </c>
      <c r="O53" s="24">
        <v>342000</v>
      </c>
      <c r="P53" s="24">
        <v>72000</v>
      </c>
      <c r="Q53" s="24">
        <v>414000</v>
      </c>
      <c r="R53" s="24">
        <v>134000</v>
      </c>
      <c r="S53" s="24">
        <v>91000</v>
      </c>
      <c r="T53" s="24">
        <v>5000</v>
      </c>
      <c r="U53" s="24">
        <v>0</v>
      </c>
      <c r="V53" s="24">
        <v>77000</v>
      </c>
      <c r="W53" s="24">
        <v>60000</v>
      </c>
      <c r="X53" s="24">
        <v>169000</v>
      </c>
      <c r="Y53" s="24">
        <v>15000</v>
      </c>
      <c r="Z53" s="24">
        <v>-162000</v>
      </c>
      <c r="AA53" s="24">
        <v>5000</v>
      </c>
      <c r="AB53" s="24">
        <v>298000</v>
      </c>
      <c r="AC53" s="24">
        <v>77000</v>
      </c>
      <c r="AD53" s="24">
        <v>375000</v>
      </c>
      <c r="AE53" s="24">
        <v>575000</v>
      </c>
      <c r="AF53" s="24">
        <v>401000</v>
      </c>
      <c r="AG53" s="24">
        <v>23000</v>
      </c>
      <c r="AH53" s="24">
        <v>0</v>
      </c>
      <c r="AI53" s="24">
        <v>315000</v>
      </c>
      <c r="AJ53" s="24">
        <v>250000</v>
      </c>
      <c r="AK53" s="24">
        <v>717000</v>
      </c>
      <c r="AL53" s="24">
        <v>65000</v>
      </c>
      <c r="AM53" s="24">
        <v>-112000</v>
      </c>
      <c r="AN53" s="24">
        <v>23000</v>
      </c>
      <c r="AO53" s="24">
        <v>1833000</v>
      </c>
      <c r="AP53" s="24">
        <v>310000</v>
      </c>
      <c r="AQ53" s="24">
        <v>2143000</v>
      </c>
    </row>
    <row r="54" spans="2:43">
      <c r="B54" s="48" t="s">
        <v>1049</v>
      </c>
      <c r="C54" s="46"/>
      <c r="D54" s="17" t="s">
        <v>79</v>
      </c>
      <c r="E54" s="24">
        <v>1664000</v>
      </c>
      <c r="F54" s="24">
        <v>420000</v>
      </c>
      <c r="G54" s="24">
        <v>6000</v>
      </c>
      <c r="H54" s="24">
        <v>97000</v>
      </c>
      <c r="I54" s="24">
        <v>999000</v>
      </c>
      <c r="J54" s="24">
        <v>418000</v>
      </c>
      <c r="K54" s="24">
        <v>874000</v>
      </c>
      <c r="L54" s="24">
        <v>55000</v>
      </c>
      <c r="M54" s="24">
        <v>-155000</v>
      </c>
      <c r="N54" s="24">
        <v>6000</v>
      </c>
      <c r="O54" s="24">
        <v>3958000</v>
      </c>
      <c r="P54" s="24">
        <v>277000</v>
      </c>
      <c r="Q54" s="24">
        <v>4235000</v>
      </c>
      <c r="R54" s="24">
        <v>1738000</v>
      </c>
      <c r="S54" s="24">
        <v>427000</v>
      </c>
      <c r="T54" s="24">
        <v>5000</v>
      </c>
      <c r="U54" s="24">
        <v>109000</v>
      </c>
      <c r="V54" s="24">
        <v>1029000</v>
      </c>
      <c r="W54" s="24">
        <v>388000</v>
      </c>
      <c r="X54" s="24">
        <v>819000</v>
      </c>
      <c r="Y54" s="24">
        <v>53000</v>
      </c>
      <c r="Z54" s="24">
        <v>-162000</v>
      </c>
      <c r="AA54" s="24">
        <v>5000</v>
      </c>
      <c r="AB54" s="24">
        <v>3979000</v>
      </c>
      <c r="AC54" s="24">
        <v>296000</v>
      </c>
      <c r="AD54" s="24">
        <v>4275000</v>
      </c>
      <c r="AE54" s="24">
        <v>7129000</v>
      </c>
      <c r="AF54" s="24">
        <v>1738000</v>
      </c>
      <c r="AG54" s="24">
        <v>23000</v>
      </c>
      <c r="AH54" s="24">
        <v>433000</v>
      </c>
      <c r="AI54" s="24">
        <v>4180000</v>
      </c>
      <c r="AJ54" s="24">
        <v>1611000</v>
      </c>
      <c r="AK54" s="24">
        <v>3438000</v>
      </c>
      <c r="AL54" s="24">
        <v>215000</v>
      </c>
      <c r="AM54" s="24">
        <v>-112000</v>
      </c>
      <c r="AN54" s="24">
        <v>23000</v>
      </c>
      <c r="AO54" s="24">
        <v>16917000</v>
      </c>
      <c r="AP54" s="24">
        <v>1186000</v>
      </c>
      <c r="AQ54" s="24">
        <v>18103000</v>
      </c>
    </row>
    <row r="55" spans="2:43">
      <c r="B55" s="46" t="s">
        <v>697</v>
      </c>
      <c r="C55" s="58"/>
      <c r="D55" s="19" t="s">
        <v>80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7">
        <v>29529000</v>
      </c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7">
        <v>27968000</v>
      </c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7">
        <v>29156000</v>
      </c>
      <c r="AP55" s="23"/>
      <c r="AQ55" s="23"/>
    </row>
  </sheetData>
  <mergeCells count="70">
    <mergeCell ref="A1:C1"/>
    <mergeCell ref="A2:C2"/>
    <mergeCell ref="A4:B4"/>
    <mergeCell ref="D4:E4"/>
    <mergeCell ref="A5:B5"/>
    <mergeCell ref="A6:B6"/>
    <mergeCell ref="A8:B8"/>
    <mergeCell ref="B10:I10"/>
    <mergeCell ref="E12:Q12"/>
    <mergeCell ref="R12:AD12"/>
    <mergeCell ref="E13:O13"/>
    <mergeCell ref="Q13:Q15"/>
    <mergeCell ref="R13:AB13"/>
    <mergeCell ref="AD13:AD15"/>
    <mergeCell ref="AE13:AO13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V14:V15"/>
    <mergeCell ref="W14:W15"/>
    <mergeCell ref="X14:X15"/>
    <mergeCell ref="Y14:Y15"/>
    <mergeCell ref="AE12:AQ12"/>
    <mergeCell ref="AQ13:AQ15"/>
    <mergeCell ref="AN14:AN15"/>
    <mergeCell ref="AO14:AO15"/>
    <mergeCell ref="AP14:AP15"/>
    <mergeCell ref="B17:C17"/>
    <mergeCell ref="B18:C18"/>
    <mergeCell ref="AI14:AI15"/>
    <mergeCell ref="AJ14:AJ15"/>
    <mergeCell ref="AK14:AK15"/>
    <mergeCell ref="AL14:AL15"/>
    <mergeCell ref="AM14:AM15"/>
    <mergeCell ref="Z14:Z15"/>
    <mergeCell ref="AA14:AA15"/>
    <mergeCell ref="AB14:AB15"/>
    <mergeCell ref="AC14:AC15"/>
    <mergeCell ref="AH14:AH15"/>
    <mergeCell ref="U14:U15"/>
    <mergeCell ref="B19:B21"/>
    <mergeCell ref="B22:B24"/>
    <mergeCell ref="B25:C25"/>
    <mergeCell ref="B26:C26"/>
    <mergeCell ref="B27:B29"/>
    <mergeCell ref="B30:C30"/>
    <mergeCell ref="B31:C31"/>
    <mergeCell ref="B32:C32"/>
    <mergeCell ref="B33:C33"/>
    <mergeCell ref="B34:B36"/>
    <mergeCell ref="B37:C37"/>
    <mergeCell ref="B40:C40"/>
    <mergeCell ref="B41:C41"/>
    <mergeCell ref="B42:C42"/>
    <mergeCell ref="B43:C43"/>
    <mergeCell ref="B50:C50"/>
    <mergeCell ref="B51:B53"/>
    <mergeCell ref="B54:C54"/>
    <mergeCell ref="B55:C55"/>
    <mergeCell ref="B44:C44"/>
    <mergeCell ref="B45:C45"/>
    <mergeCell ref="B47:C47"/>
    <mergeCell ref="B48:C48"/>
    <mergeCell ref="B49:C49"/>
  </mergeCells>
  <hyperlinks>
    <hyperlink ref="A1" location="Overview!A1" tooltip="Overview" display="&lt;&lt;" xr:uid="{00000000-0004-0000-2100-000000000000}"/>
  </hyperlinks>
  <pageMargins left="0.7" right="0.7" top="0.75" bottom="0.75" header="0.3" footer="0.3"/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outlinePr summaryBelow="0" summaryRight="0"/>
  </sheetPr>
  <dimension ref="A1:Y30"/>
  <sheetViews>
    <sheetView topLeftCell="I1" workbookViewId="0">
      <selection activeCell="T35" sqref="T35"/>
    </sheetView>
  </sheetViews>
  <sheetFormatPr defaultColWidth="11.453125" defaultRowHeight="12.5"/>
  <cols>
    <col min="1" max="1" width="2.81640625" customWidth="1"/>
    <col min="2" max="2" width="25.1796875" customWidth="1"/>
    <col min="3" max="3" width="23.26953125" customWidth="1"/>
    <col min="4" max="4" width="8" customWidth="1"/>
    <col min="5" max="25" width="21.54296875" customWidth="1"/>
  </cols>
  <sheetData>
    <row r="1" spans="1:25" ht="13">
      <c r="A1" s="53" t="s">
        <v>254</v>
      </c>
      <c r="B1" s="52"/>
      <c r="C1" s="52"/>
    </row>
    <row r="2" spans="1:25" ht="13">
      <c r="A2" s="53" t="s">
        <v>491</v>
      </c>
      <c r="B2" s="52"/>
      <c r="C2" s="52"/>
    </row>
    <row r="4" spans="1:25">
      <c r="A4" s="54" t="s">
        <v>370</v>
      </c>
      <c r="B4" s="55"/>
      <c r="C4" s="10" t="s">
        <v>43</v>
      </c>
      <c r="D4" s="56" t="s">
        <v>486</v>
      </c>
      <c r="E4" s="56"/>
    </row>
    <row r="5" spans="1:25">
      <c r="A5" s="49" t="s">
        <v>1313</v>
      </c>
      <c r="B5" s="49"/>
      <c r="C5" s="14">
        <v>46112</v>
      </c>
    </row>
    <row r="6" spans="1:25">
      <c r="A6" s="49" t="s">
        <v>1010</v>
      </c>
      <c r="B6" s="49"/>
      <c r="C6" s="13" t="s">
        <v>260</v>
      </c>
    </row>
    <row r="7" spans="1:25">
      <c r="A7" s="2"/>
      <c r="B7" s="2"/>
      <c r="C7" s="15"/>
    </row>
    <row r="8" spans="1:25">
      <c r="A8" s="50" t="s">
        <v>870</v>
      </c>
      <c r="B8" s="50"/>
      <c r="C8" s="16" t="str">
        <f>B11</f>
        <v>660-43</v>
      </c>
    </row>
    <row r="9" spans="1:25">
      <c r="A9" s="6" t="s">
        <v>152</v>
      </c>
    </row>
    <row r="10" spans="1:25">
      <c r="B10" s="51" t="s">
        <v>153</v>
      </c>
      <c r="C10" s="52"/>
      <c r="D10" s="52"/>
      <c r="E10" s="52"/>
      <c r="F10" s="52"/>
      <c r="G10" s="52"/>
      <c r="H10" s="52"/>
      <c r="I10" s="52"/>
    </row>
    <row r="11" spans="1:25">
      <c r="B11" s="9" t="s">
        <v>152</v>
      </c>
    </row>
    <row r="12" spans="1:25">
      <c r="E12" s="60" t="s">
        <v>1320</v>
      </c>
      <c r="F12" s="59"/>
      <c r="G12" s="59"/>
      <c r="H12" s="59"/>
      <c r="I12" s="59"/>
      <c r="J12" s="59"/>
      <c r="K12" s="60"/>
      <c r="L12" s="60" t="s">
        <v>1214</v>
      </c>
      <c r="M12" s="59"/>
      <c r="N12" s="59"/>
      <c r="O12" s="59"/>
      <c r="P12" s="59"/>
      <c r="Q12" s="59"/>
      <c r="R12" s="60"/>
      <c r="S12" s="60" t="s">
        <v>1309</v>
      </c>
      <c r="T12" s="59"/>
      <c r="U12" s="59"/>
      <c r="V12" s="59"/>
      <c r="W12" s="59"/>
      <c r="X12" s="59"/>
      <c r="Y12" s="60"/>
    </row>
    <row r="13" spans="1:25">
      <c r="E13" s="62" t="s">
        <v>1321</v>
      </c>
      <c r="F13" s="60" t="s">
        <v>382</v>
      </c>
      <c r="G13" s="60"/>
      <c r="H13" s="62" t="s">
        <v>1040</v>
      </c>
      <c r="I13" s="60" t="s">
        <v>608</v>
      </c>
      <c r="J13" s="59"/>
      <c r="K13" s="60"/>
      <c r="L13" s="62" t="s">
        <v>1321</v>
      </c>
      <c r="M13" s="60" t="s">
        <v>382</v>
      </c>
      <c r="N13" s="60"/>
      <c r="O13" s="62" t="s">
        <v>1040</v>
      </c>
      <c r="P13" s="60" t="s">
        <v>608</v>
      </c>
      <c r="Q13" s="59"/>
      <c r="R13" s="60"/>
      <c r="S13" s="62" t="s">
        <v>1321</v>
      </c>
      <c r="T13" s="60" t="s">
        <v>382</v>
      </c>
      <c r="U13" s="60"/>
      <c r="V13" s="62" t="s">
        <v>1040</v>
      </c>
      <c r="W13" s="60" t="s">
        <v>608</v>
      </c>
      <c r="X13" s="59"/>
      <c r="Y13" s="60"/>
    </row>
    <row r="14" spans="1:25">
      <c r="E14" s="47"/>
      <c r="F14" s="60" t="s">
        <v>1205</v>
      </c>
      <c r="G14" s="60" t="s">
        <v>722</v>
      </c>
      <c r="H14" s="47"/>
      <c r="I14" s="60" t="s">
        <v>392</v>
      </c>
      <c r="J14" s="8" t="s">
        <v>390</v>
      </c>
      <c r="K14" s="30"/>
      <c r="L14" s="47"/>
      <c r="M14" s="60" t="s">
        <v>1205</v>
      </c>
      <c r="N14" s="60" t="s">
        <v>722</v>
      </c>
      <c r="O14" s="47"/>
      <c r="P14" s="60" t="s">
        <v>392</v>
      </c>
      <c r="Q14" s="8" t="s">
        <v>390</v>
      </c>
      <c r="R14" s="30"/>
      <c r="S14" s="47"/>
      <c r="T14" s="60" t="s">
        <v>1205</v>
      </c>
      <c r="U14" s="60" t="s">
        <v>722</v>
      </c>
      <c r="V14" s="47"/>
      <c r="W14" s="60" t="s">
        <v>392</v>
      </c>
      <c r="X14" s="8" t="s">
        <v>390</v>
      </c>
      <c r="Y14" s="30"/>
    </row>
    <row r="15" spans="1:25" ht="25">
      <c r="E15" s="60"/>
      <c r="F15" s="60"/>
      <c r="G15" s="60"/>
      <c r="H15" s="60"/>
      <c r="I15" s="60"/>
      <c r="J15" s="29"/>
      <c r="K15" s="20" t="s">
        <v>780</v>
      </c>
      <c r="L15" s="60"/>
      <c r="M15" s="60"/>
      <c r="N15" s="60"/>
      <c r="O15" s="60"/>
      <c r="P15" s="60"/>
      <c r="Q15" s="29"/>
      <c r="R15" s="20" t="s">
        <v>780</v>
      </c>
      <c r="S15" s="60"/>
      <c r="T15" s="60"/>
      <c r="U15" s="60"/>
      <c r="V15" s="60"/>
      <c r="W15" s="60"/>
      <c r="X15" s="29"/>
      <c r="Y15" s="20" t="s">
        <v>780</v>
      </c>
    </row>
    <row r="16" spans="1:25">
      <c r="E16" s="17" t="s">
        <v>36</v>
      </c>
      <c r="F16" s="17" t="s">
        <v>52</v>
      </c>
      <c r="G16" s="17" t="s">
        <v>70</v>
      </c>
      <c r="H16" s="17" t="s">
        <v>81</v>
      </c>
      <c r="I16" s="17" t="s">
        <v>86</v>
      </c>
      <c r="J16" s="17" t="s">
        <v>87</v>
      </c>
      <c r="K16" s="17" t="s">
        <v>245</v>
      </c>
      <c r="L16" s="17" t="s">
        <v>36</v>
      </c>
      <c r="M16" s="17" t="s">
        <v>52</v>
      </c>
      <c r="N16" s="17" t="s">
        <v>70</v>
      </c>
      <c r="O16" s="17" t="s">
        <v>81</v>
      </c>
      <c r="P16" s="17" t="s">
        <v>86</v>
      </c>
      <c r="Q16" s="17" t="s">
        <v>87</v>
      </c>
      <c r="R16" s="17" t="s">
        <v>245</v>
      </c>
      <c r="S16" s="17" t="s">
        <v>36</v>
      </c>
      <c r="T16" s="17" t="s">
        <v>52</v>
      </c>
      <c r="U16" s="17" t="s">
        <v>70</v>
      </c>
      <c r="V16" s="17" t="s">
        <v>81</v>
      </c>
      <c r="W16" s="17" t="s">
        <v>86</v>
      </c>
      <c r="X16" s="17" t="s">
        <v>87</v>
      </c>
      <c r="Y16" s="17" t="s">
        <v>245</v>
      </c>
    </row>
    <row r="17" spans="2:25">
      <c r="B17" s="46" t="s">
        <v>1192</v>
      </c>
      <c r="C17" s="12" t="s">
        <v>363</v>
      </c>
      <c r="D17" s="17" t="s">
        <v>36</v>
      </c>
      <c r="E17" s="24">
        <v>73075000</v>
      </c>
      <c r="F17" s="24">
        <v>949000</v>
      </c>
      <c r="G17" s="24">
        <v>85000</v>
      </c>
      <c r="H17" s="24">
        <v>74109000</v>
      </c>
      <c r="I17" s="24">
        <v>15000</v>
      </c>
      <c r="J17" s="24">
        <v>25000</v>
      </c>
      <c r="K17" s="7"/>
      <c r="L17" s="24">
        <v>59797000</v>
      </c>
      <c r="M17" s="24">
        <v>770000</v>
      </c>
      <c r="N17" s="24">
        <v>146000</v>
      </c>
      <c r="O17" s="24">
        <v>60713000</v>
      </c>
      <c r="P17" s="24">
        <v>6000</v>
      </c>
      <c r="Q17" s="24">
        <v>21000</v>
      </c>
      <c r="R17" s="7"/>
      <c r="S17" s="24">
        <v>67208000</v>
      </c>
      <c r="T17" s="24">
        <v>985000</v>
      </c>
      <c r="U17" s="24">
        <v>76000</v>
      </c>
      <c r="V17" s="24">
        <v>68269000</v>
      </c>
      <c r="W17" s="24">
        <v>6000</v>
      </c>
      <c r="X17" s="24">
        <v>23000</v>
      </c>
      <c r="Y17" s="7"/>
    </row>
    <row r="18" spans="2:25">
      <c r="B18" s="47"/>
      <c r="C18" s="12" t="s">
        <v>364</v>
      </c>
      <c r="D18" s="17" t="s">
        <v>52</v>
      </c>
      <c r="E18" s="24">
        <v>38785000</v>
      </c>
      <c r="F18" s="24">
        <v>721000</v>
      </c>
      <c r="G18" s="24">
        <v>76000</v>
      </c>
      <c r="H18" s="24">
        <v>39582000</v>
      </c>
      <c r="I18" s="24">
        <v>1000</v>
      </c>
      <c r="J18" s="24">
        <v>5000</v>
      </c>
      <c r="K18" s="7"/>
      <c r="L18" s="24">
        <v>36993000</v>
      </c>
      <c r="M18" s="24">
        <v>582000</v>
      </c>
      <c r="N18" s="24">
        <v>105000</v>
      </c>
      <c r="O18" s="24">
        <v>37680000</v>
      </c>
      <c r="P18" s="24">
        <v>3000</v>
      </c>
      <c r="Q18" s="24">
        <v>37000</v>
      </c>
      <c r="R18" s="7"/>
      <c r="S18" s="24">
        <v>37571000</v>
      </c>
      <c r="T18" s="24">
        <v>706000</v>
      </c>
      <c r="U18" s="24">
        <v>81000</v>
      </c>
      <c r="V18" s="24">
        <v>38358000</v>
      </c>
      <c r="W18" s="24">
        <v>5000</v>
      </c>
      <c r="X18" s="24">
        <v>5000</v>
      </c>
      <c r="Y18" s="7"/>
    </row>
    <row r="19" spans="2:25">
      <c r="B19" s="47"/>
      <c r="C19" s="12" t="s">
        <v>1296</v>
      </c>
      <c r="D19" s="17" t="s">
        <v>70</v>
      </c>
      <c r="E19" s="24">
        <v>64925000</v>
      </c>
      <c r="F19" s="24">
        <v>2000</v>
      </c>
      <c r="G19" s="24">
        <v>1000</v>
      </c>
      <c r="H19" s="24">
        <v>64928000</v>
      </c>
      <c r="I19" s="24">
        <v>0</v>
      </c>
      <c r="J19" s="24">
        <v>0</v>
      </c>
      <c r="K19" s="7"/>
      <c r="L19" s="24">
        <v>41226000</v>
      </c>
      <c r="M19" s="24">
        <v>4000</v>
      </c>
      <c r="N19" s="24">
        <v>1000</v>
      </c>
      <c r="O19" s="24">
        <v>41231000</v>
      </c>
      <c r="P19" s="24">
        <v>1000</v>
      </c>
      <c r="Q19" s="24">
        <v>1000</v>
      </c>
      <c r="R19" s="7"/>
      <c r="S19" s="24">
        <v>64361000</v>
      </c>
      <c r="T19" s="24">
        <v>6000</v>
      </c>
      <c r="U19" s="24">
        <v>2000</v>
      </c>
      <c r="V19" s="24">
        <v>64369000</v>
      </c>
      <c r="W19" s="24">
        <v>0</v>
      </c>
      <c r="X19" s="24">
        <v>1000</v>
      </c>
      <c r="Y19" s="7"/>
    </row>
    <row r="20" spans="2:25">
      <c r="B20" s="47"/>
      <c r="C20" s="12" t="s">
        <v>865</v>
      </c>
      <c r="D20" s="17" t="s">
        <v>81</v>
      </c>
      <c r="E20" s="24">
        <v>112727000</v>
      </c>
      <c r="F20" s="24">
        <v>1401000</v>
      </c>
      <c r="G20" s="24">
        <v>585000</v>
      </c>
      <c r="H20" s="24">
        <v>114713000</v>
      </c>
      <c r="I20" s="24">
        <v>45000</v>
      </c>
      <c r="J20" s="24">
        <v>122000</v>
      </c>
      <c r="K20" s="7"/>
      <c r="L20" s="24">
        <v>101496000</v>
      </c>
      <c r="M20" s="24">
        <v>2546000</v>
      </c>
      <c r="N20" s="24">
        <v>693000</v>
      </c>
      <c r="O20" s="24">
        <v>104735000</v>
      </c>
      <c r="P20" s="24">
        <v>36000</v>
      </c>
      <c r="Q20" s="24">
        <v>87000</v>
      </c>
      <c r="R20" s="7"/>
      <c r="S20" s="24">
        <v>108614000</v>
      </c>
      <c r="T20" s="24">
        <v>1874000</v>
      </c>
      <c r="U20" s="24">
        <v>629000</v>
      </c>
      <c r="V20" s="24">
        <v>111117000</v>
      </c>
      <c r="W20" s="24">
        <v>40000</v>
      </c>
      <c r="X20" s="24">
        <v>87000</v>
      </c>
      <c r="Y20" s="7"/>
    </row>
    <row r="21" spans="2:25">
      <c r="B21" s="47"/>
      <c r="C21" s="12" t="s">
        <v>989</v>
      </c>
      <c r="D21" s="17" t="s">
        <v>86</v>
      </c>
      <c r="E21" s="24">
        <v>289512000</v>
      </c>
      <c r="F21" s="24">
        <v>3073000</v>
      </c>
      <c r="G21" s="24">
        <v>747000</v>
      </c>
      <c r="H21" s="24">
        <v>293332000</v>
      </c>
      <c r="I21" s="24">
        <v>61000</v>
      </c>
      <c r="J21" s="24">
        <v>152000</v>
      </c>
      <c r="K21" s="7"/>
      <c r="L21" s="24">
        <v>239512000</v>
      </c>
      <c r="M21" s="24">
        <v>3902000</v>
      </c>
      <c r="N21" s="24">
        <v>945000</v>
      </c>
      <c r="O21" s="24">
        <v>244359000</v>
      </c>
      <c r="P21" s="24">
        <v>46000</v>
      </c>
      <c r="Q21" s="24">
        <v>146000</v>
      </c>
      <c r="R21" s="7"/>
      <c r="S21" s="24">
        <v>277754000</v>
      </c>
      <c r="T21" s="24">
        <v>3571000</v>
      </c>
      <c r="U21" s="24">
        <v>788000</v>
      </c>
      <c r="V21" s="24">
        <v>282113000</v>
      </c>
      <c r="W21" s="24">
        <v>51000</v>
      </c>
      <c r="X21" s="24">
        <v>116000</v>
      </c>
      <c r="Y21" s="7"/>
    </row>
    <row r="22" spans="2:25">
      <c r="B22" s="47"/>
      <c r="C22" s="12" t="s">
        <v>317</v>
      </c>
      <c r="D22" s="17" t="s">
        <v>87</v>
      </c>
      <c r="E22" s="24">
        <v>149640000</v>
      </c>
      <c r="F22" s="24">
        <v>3000</v>
      </c>
      <c r="G22" s="24">
        <v>1055000</v>
      </c>
      <c r="H22" s="24">
        <v>150698000</v>
      </c>
      <c r="I22" s="24">
        <v>0</v>
      </c>
      <c r="J22" s="24">
        <v>1032000</v>
      </c>
      <c r="K22" s="7"/>
      <c r="L22" s="24">
        <v>141202000</v>
      </c>
      <c r="M22" s="24">
        <v>2000</v>
      </c>
      <c r="N22" s="24">
        <v>813000</v>
      </c>
      <c r="O22" s="24">
        <v>142017000</v>
      </c>
      <c r="P22" s="24">
        <v>0</v>
      </c>
      <c r="Q22" s="24">
        <v>1000000</v>
      </c>
      <c r="R22" s="7"/>
      <c r="S22" s="24">
        <v>147652000</v>
      </c>
      <c r="T22" s="24">
        <v>3000</v>
      </c>
      <c r="U22" s="24">
        <v>1021000</v>
      </c>
      <c r="V22" s="24">
        <v>148676000</v>
      </c>
      <c r="W22" s="24">
        <v>0</v>
      </c>
      <c r="X22" s="24">
        <v>1113000</v>
      </c>
      <c r="Y22" s="7"/>
    </row>
    <row r="23" spans="2:25">
      <c r="B23" s="47"/>
      <c r="C23" s="12" t="s">
        <v>315</v>
      </c>
      <c r="D23" s="17" t="s">
        <v>242</v>
      </c>
      <c r="E23" s="24">
        <v>38657000</v>
      </c>
      <c r="F23" s="24">
        <v>399000</v>
      </c>
      <c r="G23" s="24">
        <v>224000</v>
      </c>
      <c r="H23" s="24">
        <v>39280000</v>
      </c>
      <c r="I23" s="24">
        <v>76000</v>
      </c>
      <c r="J23" s="24">
        <v>191000</v>
      </c>
      <c r="K23" s="7"/>
      <c r="L23" s="24">
        <v>36116000</v>
      </c>
      <c r="M23" s="24">
        <v>363000</v>
      </c>
      <c r="N23" s="24">
        <v>233000</v>
      </c>
      <c r="O23" s="24">
        <v>36712000</v>
      </c>
      <c r="P23" s="24">
        <v>62000</v>
      </c>
      <c r="Q23" s="24">
        <v>148000</v>
      </c>
      <c r="R23" s="7"/>
      <c r="S23" s="24">
        <v>39006000</v>
      </c>
      <c r="T23" s="24">
        <v>349000</v>
      </c>
      <c r="U23" s="24">
        <v>274000</v>
      </c>
      <c r="V23" s="24">
        <v>39629000</v>
      </c>
      <c r="W23" s="24">
        <v>70000</v>
      </c>
      <c r="X23" s="24">
        <v>166000</v>
      </c>
      <c r="Y23" s="7"/>
    </row>
    <row r="24" spans="2:25">
      <c r="B24" s="48"/>
      <c r="C24" s="12" t="s">
        <v>1009</v>
      </c>
      <c r="D24" s="17" t="s">
        <v>243</v>
      </c>
      <c r="E24" s="24">
        <v>477809000</v>
      </c>
      <c r="F24" s="24">
        <v>3475000</v>
      </c>
      <c r="G24" s="24">
        <v>2026000</v>
      </c>
      <c r="H24" s="24">
        <v>483310000</v>
      </c>
      <c r="I24" s="24">
        <v>137000</v>
      </c>
      <c r="J24" s="24">
        <v>1375000</v>
      </c>
      <c r="K24" s="7"/>
      <c r="L24" s="24">
        <v>416830000</v>
      </c>
      <c r="M24" s="24">
        <v>4267000</v>
      </c>
      <c r="N24" s="24">
        <v>1991000</v>
      </c>
      <c r="O24" s="24">
        <v>423088000</v>
      </c>
      <c r="P24" s="24">
        <v>108000</v>
      </c>
      <c r="Q24" s="24">
        <v>1294000</v>
      </c>
      <c r="R24" s="7"/>
      <c r="S24" s="24">
        <v>464412000</v>
      </c>
      <c r="T24" s="24">
        <v>3923000</v>
      </c>
      <c r="U24" s="24">
        <v>2083000</v>
      </c>
      <c r="V24" s="24">
        <v>470418000</v>
      </c>
      <c r="W24" s="24">
        <v>121000</v>
      </c>
      <c r="X24" s="24">
        <v>1395000</v>
      </c>
      <c r="Y24" s="7"/>
    </row>
    <row r="25" spans="2:25">
      <c r="B25" s="46" t="s">
        <v>1191</v>
      </c>
      <c r="C25" s="12" t="s">
        <v>362</v>
      </c>
      <c r="D25" s="17" t="s">
        <v>244</v>
      </c>
      <c r="E25" s="24">
        <v>14328000</v>
      </c>
      <c r="F25" s="24">
        <v>418000</v>
      </c>
      <c r="G25" s="24">
        <v>49000</v>
      </c>
      <c r="H25" s="24">
        <v>14795000</v>
      </c>
      <c r="I25" s="24">
        <v>0</v>
      </c>
      <c r="J25" s="24">
        <v>0</v>
      </c>
      <c r="K25" s="7"/>
      <c r="L25" s="24">
        <v>14201000</v>
      </c>
      <c r="M25" s="24">
        <v>546000</v>
      </c>
      <c r="N25" s="24">
        <v>140000</v>
      </c>
      <c r="O25" s="24">
        <v>14887000</v>
      </c>
      <c r="P25" s="24">
        <v>0</v>
      </c>
      <c r="Q25" s="24">
        <v>0</v>
      </c>
      <c r="R25" s="7"/>
      <c r="S25" s="24">
        <v>14657000</v>
      </c>
      <c r="T25" s="24">
        <v>456000</v>
      </c>
      <c r="U25" s="24">
        <v>52000</v>
      </c>
      <c r="V25" s="24">
        <v>15165000</v>
      </c>
      <c r="W25" s="24">
        <v>0</v>
      </c>
      <c r="X25" s="24">
        <v>0</v>
      </c>
      <c r="Y25" s="7"/>
    </row>
    <row r="26" spans="2:25">
      <c r="B26" s="47"/>
      <c r="C26" s="12" t="s">
        <v>865</v>
      </c>
      <c r="D26" s="17" t="s">
        <v>39</v>
      </c>
      <c r="E26" s="24">
        <v>26489000</v>
      </c>
      <c r="F26" s="24">
        <v>1114000</v>
      </c>
      <c r="G26" s="24">
        <v>256000</v>
      </c>
      <c r="H26" s="24">
        <v>27859000</v>
      </c>
      <c r="I26" s="24">
        <v>62000</v>
      </c>
      <c r="J26" s="24">
        <v>79000</v>
      </c>
      <c r="K26" s="7"/>
      <c r="L26" s="24">
        <v>22711000</v>
      </c>
      <c r="M26" s="24">
        <v>834000</v>
      </c>
      <c r="N26" s="24">
        <v>262000</v>
      </c>
      <c r="O26" s="24">
        <v>23807000</v>
      </c>
      <c r="P26" s="24">
        <v>30000</v>
      </c>
      <c r="Q26" s="24">
        <v>0</v>
      </c>
      <c r="R26" s="7"/>
      <c r="S26" s="24">
        <v>22928000</v>
      </c>
      <c r="T26" s="24">
        <v>718000</v>
      </c>
      <c r="U26" s="24">
        <v>301000</v>
      </c>
      <c r="V26" s="24">
        <v>23947000</v>
      </c>
      <c r="W26" s="24">
        <v>97000</v>
      </c>
      <c r="X26" s="24">
        <v>0</v>
      </c>
      <c r="Y26" s="7"/>
    </row>
    <row r="27" spans="2:25">
      <c r="B27" s="47"/>
      <c r="C27" s="12" t="s">
        <v>990</v>
      </c>
      <c r="D27" s="17" t="s">
        <v>41</v>
      </c>
      <c r="E27" s="24">
        <v>40817000</v>
      </c>
      <c r="F27" s="24">
        <v>1532000</v>
      </c>
      <c r="G27" s="24">
        <v>305000</v>
      </c>
      <c r="H27" s="24">
        <v>42654000</v>
      </c>
      <c r="I27" s="24">
        <v>62000</v>
      </c>
      <c r="J27" s="24">
        <v>79000</v>
      </c>
      <c r="K27" s="7"/>
      <c r="L27" s="24">
        <v>36912000</v>
      </c>
      <c r="M27" s="24">
        <v>1380000</v>
      </c>
      <c r="N27" s="24">
        <v>402000</v>
      </c>
      <c r="O27" s="24">
        <v>38694000</v>
      </c>
      <c r="P27" s="24">
        <v>30000</v>
      </c>
      <c r="Q27" s="24">
        <v>0</v>
      </c>
      <c r="R27" s="7"/>
      <c r="S27" s="24">
        <v>37585000</v>
      </c>
      <c r="T27" s="24">
        <v>1174000</v>
      </c>
      <c r="U27" s="24">
        <v>353000</v>
      </c>
      <c r="V27" s="24">
        <v>39112000</v>
      </c>
      <c r="W27" s="24">
        <v>97000</v>
      </c>
      <c r="X27" s="24">
        <v>0</v>
      </c>
      <c r="Y27" s="7"/>
    </row>
    <row r="28" spans="2:25">
      <c r="B28" s="47"/>
      <c r="C28" s="12" t="s">
        <v>314</v>
      </c>
      <c r="D28" s="17" t="s">
        <v>42</v>
      </c>
      <c r="E28" s="24">
        <v>1015000</v>
      </c>
      <c r="F28" s="24">
        <v>1000</v>
      </c>
      <c r="G28" s="24">
        <v>13000</v>
      </c>
      <c r="H28" s="24">
        <v>1029000</v>
      </c>
      <c r="I28" s="24">
        <v>0</v>
      </c>
      <c r="J28" s="24">
        <v>17000</v>
      </c>
      <c r="K28" s="7"/>
      <c r="L28" s="24">
        <v>835000</v>
      </c>
      <c r="M28" s="24">
        <v>0</v>
      </c>
      <c r="N28" s="24">
        <v>12000</v>
      </c>
      <c r="O28" s="24">
        <v>847000</v>
      </c>
      <c r="P28" s="24">
        <v>0</v>
      </c>
      <c r="Q28" s="24">
        <v>11000</v>
      </c>
      <c r="R28" s="7"/>
      <c r="S28" s="24">
        <v>938000</v>
      </c>
      <c r="T28" s="24">
        <v>0</v>
      </c>
      <c r="U28" s="24">
        <v>12000</v>
      </c>
      <c r="V28" s="24">
        <v>950000</v>
      </c>
      <c r="W28" s="24">
        <v>0</v>
      </c>
      <c r="X28" s="24">
        <v>23000</v>
      </c>
      <c r="Y28" s="7"/>
    </row>
    <row r="29" spans="2:25">
      <c r="B29" s="48"/>
      <c r="C29" s="12" t="s">
        <v>1008</v>
      </c>
      <c r="D29" s="17" t="s">
        <v>45</v>
      </c>
      <c r="E29" s="24">
        <v>41832000</v>
      </c>
      <c r="F29" s="24">
        <v>1533000</v>
      </c>
      <c r="G29" s="24">
        <v>318000</v>
      </c>
      <c r="H29" s="24">
        <v>43683000</v>
      </c>
      <c r="I29" s="24">
        <v>62000</v>
      </c>
      <c r="J29" s="24">
        <v>96000</v>
      </c>
      <c r="K29" s="7"/>
      <c r="L29" s="24">
        <v>37747000</v>
      </c>
      <c r="M29" s="24">
        <v>1380000</v>
      </c>
      <c r="N29" s="24">
        <v>414000</v>
      </c>
      <c r="O29" s="24">
        <v>39541000</v>
      </c>
      <c r="P29" s="24">
        <v>30000</v>
      </c>
      <c r="Q29" s="24">
        <v>11000</v>
      </c>
      <c r="R29" s="7"/>
      <c r="S29" s="24">
        <v>38523000</v>
      </c>
      <c r="T29" s="24">
        <v>1174000</v>
      </c>
      <c r="U29" s="24">
        <v>365000</v>
      </c>
      <c r="V29" s="24">
        <v>40062000</v>
      </c>
      <c r="W29" s="24">
        <v>97000</v>
      </c>
      <c r="X29" s="24">
        <v>23000</v>
      </c>
      <c r="Y29" s="7"/>
    </row>
    <row r="30" spans="2:25">
      <c r="B30" s="46" t="s">
        <v>957</v>
      </c>
      <c r="C30" s="46"/>
      <c r="D30" s="19" t="s">
        <v>46</v>
      </c>
      <c r="E30" s="27">
        <v>519641000</v>
      </c>
      <c r="F30" s="27">
        <v>5008000</v>
      </c>
      <c r="G30" s="27">
        <v>2344000</v>
      </c>
      <c r="H30" s="27">
        <v>526993000</v>
      </c>
      <c r="I30" s="27">
        <v>199000</v>
      </c>
      <c r="J30" s="27">
        <v>1471000</v>
      </c>
      <c r="K30" s="27">
        <v>139000</v>
      </c>
      <c r="L30" s="27">
        <v>454577000</v>
      </c>
      <c r="M30" s="27">
        <v>5647000</v>
      </c>
      <c r="N30" s="27">
        <v>2405000</v>
      </c>
      <c r="O30" s="27">
        <v>462629000</v>
      </c>
      <c r="P30" s="27">
        <v>138000</v>
      </c>
      <c r="Q30" s="27">
        <v>1305000</v>
      </c>
      <c r="R30" s="27">
        <v>127000</v>
      </c>
      <c r="S30" s="27">
        <v>502935000</v>
      </c>
      <c r="T30" s="27">
        <v>5097000</v>
      </c>
      <c r="U30" s="27">
        <v>2448000</v>
      </c>
      <c r="V30" s="27">
        <v>510480000</v>
      </c>
      <c r="W30" s="27">
        <v>218000</v>
      </c>
      <c r="X30" s="27">
        <v>1418000</v>
      </c>
      <c r="Y30" s="27">
        <v>102000</v>
      </c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E13:E15"/>
    <mergeCell ref="F13:G13"/>
    <mergeCell ref="H13:H15"/>
    <mergeCell ref="I13:K13"/>
    <mergeCell ref="L13:L15"/>
    <mergeCell ref="M13:N13"/>
    <mergeCell ref="O13:O15"/>
    <mergeCell ref="P13:R13"/>
    <mergeCell ref="S13:S15"/>
    <mergeCell ref="T13:U13"/>
    <mergeCell ref="V13:V15"/>
    <mergeCell ref="W13:Y13"/>
    <mergeCell ref="F14:F15"/>
    <mergeCell ref="G14:G15"/>
    <mergeCell ref="I14:I15"/>
    <mergeCell ref="W14:W15"/>
    <mergeCell ref="B17:B24"/>
    <mergeCell ref="B25:B29"/>
    <mergeCell ref="B30:C30"/>
    <mergeCell ref="M14:M15"/>
    <mergeCell ref="N14:N15"/>
    <mergeCell ref="P14:P15"/>
    <mergeCell ref="T14:T15"/>
    <mergeCell ref="U14:U15"/>
  </mergeCells>
  <hyperlinks>
    <hyperlink ref="A1" location="Overview!A1" tooltip="Overview" display="&lt;&lt;" xr:uid="{00000000-0004-0000-2200-000000000000}"/>
  </hyperlink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 summaryRight="0"/>
  </sheetPr>
  <dimension ref="A1:P28"/>
  <sheetViews>
    <sheetView workbookViewId="0">
      <selection activeCell="P55" sqref="P55"/>
    </sheetView>
  </sheetViews>
  <sheetFormatPr defaultColWidth="11.453125" defaultRowHeight="12.5"/>
  <cols>
    <col min="1" max="1" width="2.81640625" customWidth="1"/>
    <col min="2" max="2" width="25.1796875" customWidth="1"/>
    <col min="3" max="3" width="41.26953125" customWidth="1"/>
    <col min="4" max="4" width="8" customWidth="1"/>
    <col min="5" max="16" width="21.54296875" customWidth="1"/>
  </cols>
  <sheetData>
    <row r="1" spans="1:16" ht="13">
      <c r="A1" s="53" t="s">
        <v>254</v>
      </c>
      <c r="B1" s="52"/>
      <c r="C1" s="52"/>
    </row>
    <row r="2" spans="1:16" ht="13">
      <c r="A2" s="53" t="s">
        <v>491</v>
      </c>
      <c r="B2" s="52"/>
      <c r="C2" s="52"/>
    </row>
    <row r="4" spans="1:16">
      <c r="A4" s="54" t="s">
        <v>370</v>
      </c>
      <c r="B4" s="55"/>
      <c r="C4" s="10" t="s">
        <v>43</v>
      </c>
      <c r="D4" s="56" t="s">
        <v>486</v>
      </c>
      <c r="E4" s="56"/>
    </row>
    <row r="5" spans="1:16">
      <c r="A5" s="49" t="s">
        <v>1313</v>
      </c>
      <c r="B5" s="49"/>
      <c r="C5" s="14">
        <v>46112</v>
      </c>
    </row>
    <row r="6" spans="1:16">
      <c r="A6" s="49" t="s">
        <v>1010</v>
      </c>
      <c r="B6" s="49"/>
      <c r="C6" s="13" t="s">
        <v>260</v>
      </c>
    </row>
    <row r="7" spans="1:16">
      <c r="A7" s="2"/>
      <c r="B7" s="2"/>
      <c r="C7" s="15"/>
    </row>
    <row r="8" spans="1:16">
      <c r="A8" s="50" t="s">
        <v>870</v>
      </c>
      <c r="B8" s="50"/>
      <c r="C8" s="16" t="str">
        <f>B11</f>
        <v>660-4</v>
      </c>
    </row>
    <row r="9" spans="1:16">
      <c r="A9" s="6" t="s">
        <v>144</v>
      </c>
    </row>
    <row r="10" spans="1:16">
      <c r="B10" s="51" t="s">
        <v>145</v>
      </c>
      <c r="C10" s="52"/>
      <c r="D10" s="52"/>
      <c r="E10" s="52"/>
      <c r="F10" s="52"/>
      <c r="G10" s="52"/>
      <c r="H10" s="52"/>
      <c r="I10" s="52"/>
    </row>
    <row r="11" spans="1:16">
      <c r="B11" s="9" t="s">
        <v>144</v>
      </c>
    </row>
    <row r="12" spans="1:16">
      <c r="E12" s="60" t="s">
        <v>1320</v>
      </c>
      <c r="F12" s="59"/>
      <c r="G12" s="59"/>
      <c r="H12" s="60"/>
      <c r="I12" s="60" t="s">
        <v>1214</v>
      </c>
      <c r="J12" s="59"/>
      <c r="K12" s="59"/>
      <c r="L12" s="60"/>
      <c r="M12" s="60" t="s">
        <v>1309</v>
      </c>
      <c r="N12" s="59"/>
      <c r="O12" s="59"/>
      <c r="P12" s="60"/>
    </row>
    <row r="13" spans="1:16">
      <c r="E13" s="20" t="s">
        <v>864</v>
      </c>
      <c r="F13" s="20" t="s">
        <v>415</v>
      </c>
      <c r="G13" s="20" t="s">
        <v>1198</v>
      </c>
      <c r="H13" s="20" t="s">
        <v>957</v>
      </c>
      <c r="I13" s="20" t="s">
        <v>864</v>
      </c>
      <c r="J13" s="20" t="s">
        <v>415</v>
      </c>
      <c r="K13" s="20" t="s">
        <v>1198</v>
      </c>
      <c r="L13" s="20" t="s">
        <v>957</v>
      </c>
      <c r="M13" s="20" t="s">
        <v>864</v>
      </c>
      <c r="N13" s="20" t="s">
        <v>415</v>
      </c>
      <c r="O13" s="20" t="s">
        <v>1198</v>
      </c>
      <c r="P13" s="20" t="s">
        <v>957</v>
      </c>
    </row>
    <row r="14" spans="1:16">
      <c r="E14" s="17" t="s">
        <v>36</v>
      </c>
      <c r="F14" s="17" t="s">
        <v>52</v>
      </c>
      <c r="G14" s="17" t="s">
        <v>70</v>
      </c>
      <c r="H14" s="17" t="s">
        <v>81</v>
      </c>
      <c r="I14" s="17" t="s">
        <v>36</v>
      </c>
      <c r="J14" s="17" t="s">
        <v>52</v>
      </c>
      <c r="K14" s="17" t="s">
        <v>70</v>
      </c>
      <c r="L14" s="17" t="s">
        <v>81</v>
      </c>
      <c r="M14" s="17" t="s">
        <v>36</v>
      </c>
      <c r="N14" s="17" t="s">
        <v>52</v>
      </c>
      <c r="O14" s="17" t="s">
        <v>70</v>
      </c>
      <c r="P14" s="17" t="s">
        <v>81</v>
      </c>
    </row>
    <row r="15" spans="1:16">
      <c r="B15" s="46" t="s">
        <v>1015</v>
      </c>
      <c r="C15" s="12" t="s">
        <v>1022</v>
      </c>
      <c r="D15" s="17" t="s">
        <v>36</v>
      </c>
      <c r="E15" s="24">
        <v>332872000</v>
      </c>
      <c r="F15" s="24">
        <v>149799000</v>
      </c>
      <c r="G15" s="24">
        <v>34592000</v>
      </c>
      <c r="H15" s="24">
        <v>517263000</v>
      </c>
      <c r="I15" s="24">
        <v>280946000</v>
      </c>
      <c r="J15" s="24">
        <v>141244000</v>
      </c>
      <c r="K15" s="24">
        <v>32789000</v>
      </c>
      <c r="L15" s="24">
        <v>454979000</v>
      </c>
      <c r="M15" s="24">
        <v>316723000</v>
      </c>
      <c r="N15" s="24">
        <v>147736000</v>
      </c>
      <c r="O15" s="24">
        <v>35093000</v>
      </c>
      <c r="P15" s="24">
        <v>499552000</v>
      </c>
    </row>
    <row r="16" spans="1:16">
      <c r="B16" s="47"/>
      <c r="C16" s="12" t="s">
        <v>1017</v>
      </c>
      <c r="D16" s="17" t="s">
        <v>52</v>
      </c>
      <c r="E16" s="24">
        <v>186102000</v>
      </c>
      <c r="F16" s="24">
        <v>13364000</v>
      </c>
      <c r="G16" s="24">
        <v>26362000</v>
      </c>
      <c r="H16" s="24">
        <v>225828000</v>
      </c>
      <c r="I16" s="24">
        <v>166086000</v>
      </c>
      <c r="J16" s="24">
        <v>12674000</v>
      </c>
      <c r="K16" s="24">
        <v>24422000</v>
      </c>
      <c r="L16" s="24">
        <v>203182000</v>
      </c>
      <c r="M16" s="24">
        <v>180129000</v>
      </c>
      <c r="N16" s="24">
        <v>12848000</v>
      </c>
      <c r="O16" s="24">
        <v>25725000</v>
      </c>
      <c r="P16" s="24">
        <v>218702000</v>
      </c>
    </row>
    <row r="17" spans="2:16">
      <c r="B17" s="48"/>
      <c r="C17" s="12" t="s">
        <v>1111</v>
      </c>
      <c r="D17" s="17" t="s">
        <v>70</v>
      </c>
      <c r="E17" s="24">
        <v>518974000</v>
      </c>
      <c r="F17" s="24">
        <v>163163000</v>
      </c>
      <c r="G17" s="24">
        <v>60954000</v>
      </c>
      <c r="H17" s="24">
        <v>743091000</v>
      </c>
      <c r="I17" s="24">
        <v>447032000</v>
      </c>
      <c r="J17" s="24">
        <v>153918000</v>
      </c>
      <c r="K17" s="24">
        <v>57211000</v>
      </c>
      <c r="L17" s="24">
        <v>658161000</v>
      </c>
      <c r="M17" s="24">
        <v>496852000</v>
      </c>
      <c r="N17" s="24">
        <v>160584000</v>
      </c>
      <c r="O17" s="24">
        <v>60818000</v>
      </c>
      <c r="P17" s="24">
        <v>718254000</v>
      </c>
    </row>
    <row r="18" spans="2:16">
      <c r="B18" s="46" t="s">
        <v>1024</v>
      </c>
      <c r="C18" s="12" t="s">
        <v>718</v>
      </c>
      <c r="D18" s="17" t="s">
        <v>81</v>
      </c>
      <c r="E18" s="24">
        <v>4117000</v>
      </c>
      <c r="F18" s="24">
        <v>798000</v>
      </c>
      <c r="G18" s="24">
        <v>4125000</v>
      </c>
      <c r="H18" s="24">
        <v>9040000</v>
      </c>
      <c r="I18" s="24">
        <v>4368000</v>
      </c>
      <c r="J18" s="24">
        <v>732000</v>
      </c>
      <c r="K18" s="24">
        <v>3389000</v>
      </c>
      <c r="L18" s="24">
        <v>8489000</v>
      </c>
      <c r="M18" s="24">
        <v>4279000</v>
      </c>
      <c r="N18" s="24">
        <v>788000</v>
      </c>
      <c r="O18" s="24">
        <v>3981000</v>
      </c>
      <c r="P18" s="24">
        <v>9048000</v>
      </c>
    </row>
    <row r="19" spans="2:16">
      <c r="B19" s="47"/>
      <c r="C19" s="12" t="s">
        <v>381</v>
      </c>
      <c r="D19" s="17" t="s">
        <v>86</v>
      </c>
      <c r="E19" s="24">
        <v>4605000</v>
      </c>
      <c r="F19" s="24">
        <v>3000</v>
      </c>
      <c r="G19" s="24">
        <v>400000</v>
      </c>
      <c r="H19" s="24">
        <v>5008000</v>
      </c>
      <c r="I19" s="41">
        <v>5282000</v>
      </c>
      <c r="J19" s="41">
        <v>2000</v>
      </c>
      <c r="K19" s="41">
        <v>363000</v>
      </c>
      <c r="L19" s="41">
        <v>5647000</v>
      </c>
      <c r="M19" s="41">
        <v>4745000</v>
      </c>
      <c r="N19" s="41">
        <v>3000</v>
      </c>
      <c r="O19" s="24">
        <v>349000</v>
      </c>
      <c r="P19" s="24">
        <v>5097000</v>
      </c>
    </row>
    <row r="20" spans="2:16">
      <c r="B20" s="47"/>
      <c r="C20" s="12" t="s">
        <v>380</v>
      </c>
      <c r="D20" s="17" t="s">
        <v>87</v>
      </c>
      <c r="E20" s="24">
        <v>1052000</v>
      </c>
      <c r="F20" s="24">
        <v>1067000</v>
      </c>
      <c r="G20" s="24">
        <v>225000</v>
      </c>
      <c r="H20" s="24">
        <v>2344000</v>
      </c>
      <c r="I20" s="41">
        <v>1347000</v>
      </c>
      <c r="J20" s="41">
        <v>824000</v>
      </c>
      <c r="K20" s="41">
        <v>234000</v>
      </c>
      <c r="L20" s="41">
        <v>2405000</v>
      </c>
      <c r="M20" s="41">
        <v>1141000</v>
      </c>
      <c r="N20" s="41">
        <v>1032000</v>
      </c>
      <c r="O20" s="24">
        <v>275000</v>
      </c>
      <c r="P20" s="24">
        <v>2448000</v>
      </c>
    </row>
    <row r="21" spans="2:16">
      <c r="B21" s="47"/>
      <c r="C21" s="12" t="s">
        <v>1002</v>
      </c>
      <c r="D21" s="17" t="s">
        <v>242</v>
      </c>
      <c r="E21" s="24">
        <v>9774000</v>
      </c>
      <c r="F21" s="24">
        <v>1868000</v>
      </c>
      <c r="G21" s="24">
        <v>4750000</v>
      </c>
      <c r="H21" s="24">
        <v>16392000</v>
      </c>
      <c r="I21" s="41">
        <v>10997000</v>
      </c>
      <c r="J21" s="41">
        <v>1558000</v>
      </c>
      <c r="K21" s="41">
        <v>3986000</v>
      </c>
      <c r="L21" s="41">
        <v>16541000</v>
      </c>
      <c r="M21" s="41">
        <v>10165000</v>
      </c>
      <c r="N21" s="41">
        <v>1823000</v>
      </c>
      <c r="O21" s="24">
        <v>4605000</v>
      </c>
      <c r="P21" s="24">
        <v>16593000</v>
      </c>
    </row>
    <row r="22" spans="2:16">
      <c r="B22" s="47"/>
      <c r="C22" s="12" t="s">
        <v>1017</v>
      </c>
      <c r="D22" s="17" t="s">
        <v>243</v>
      </c>
      <c r="E22" s="24">
        <v>2297000</v>
      </c>
      <c r="F22" s="24">
        <v>24000</v>
      </c>
      <c r="G22" s="24">
        <v>338000</v>
      </c>
      <c r="H22" s="24">
        <v>2659000</v>
      </c>
      <c r="I22" s="41">
        <v>2220000</v>
      </c>
      <c r="J22" s="41">
        <v>10000</v>
      </c>
      <c r="K22" s="41">
        <v>235000</v>
      </c>
      <c r="L22" s="41">
        <v>2465000</v>
      </c>
      <c r="M22" s="41">
        <v>2646000</v>
      </c>
      <c r="N22" s="41">
        <v>24000</v>
      </c>
      <c r="O22" s="24">
        <v>298000</v>
      </c>
      <c r="P22" s="24">
        <v>2968000</v>
      </c>
    </row>
    <row r="23" spans="2:16">
      <c r="B23" s="47"/>
      <c r="C23" s="12" t="s">
        <v>1112</v>
      </c>
      <c r="D23" s="17" t="s">
        <v>244</v>
      </c>
      <c r="E23" s="24">
        <v>12071000</v>
      </c>
      <c r="F23" s="24">
        <v>1892000</v>
      </c>
      <c r="G23" s="24">
        <v>5088000</v>
      </c>
      <c r="H23" s="24">
        <v>19051000</v>
      </c>
      <c r="I23" s="41">
        <v>13217000</v>
      </c>
      <c r="J23" s="41">
        <v>1568000</v>
      </c>
      <c r="K23" s="41">
        <v>4221000</v>
      </c>
      <c r="L23" s="41">
        <v>19006000</v>
      </c>
      <c r="M23" s="41">
        <v>12811000</v>
      </c>
      <c r="N23" s="41">
        <v>1847000</v>
      </c>
      <c r="O23" s="24">
        <v>4903000</v>
      </c>
      <c r="P23" s="24">
        <v>19561000</v>
      </c>
    </row>
    <row r="24" spans="2:16" ht="25">
      <c r="B24" s="48"/>
      <c r="C24" s="12" t="s">
        <v>785</v>
      </c>
      <c r="D24" s="17" t="s">
        <v>39</v>
      </c>
      <c r="E24" s="24">
        <v>123000</v>
      </c>
      <c r="F24" s="24">
        <v>0</v>
      </c>
      <c r="G24" s="24">
        <v>76000</v>
      </c>
      <c r="H24" s="24">
        <v>199000</v>
      </c>
      <c r="I24" s="41">
        <v>76000</v>
      </c>
      <c r="J24" s="41">
        <v>0</v>
      </c>
      <c r="K24" s="41">
        <v>62000</v>
      </c>
      <c r="L24" s="41">
        <v>138000</v>
      </c>
      <c r="M24" s="41">
        <v>148000</v>
      </c>
      <c r="N24" s="41">
        <v>0</v>
      </c>
      <c r="O24" s="24">
        <v>70000</v>
      </c>
      <c r="P24" s="24">
        <v>218000</v>
      </c>
    </row>
    <row r="25" spans="2:16">
      <c r="B25" s="48" t="s">
        <v>1068</v>
      </c>
      <c r="C25" s="48"/>
      <c r="D25" s="17" t="s">
        <v>41</v>
      </c>
      <c r="E25" s="24">
        <v>531045000</v>
      </c>
      <c r="F25" s="24">
        <v>165055000</v>
      </c>
      <c r="G25" s="24">
        <v>66042000</v>
      </c>
      <c r="H25" s="24">
        <v>762142000</v>
      </c>
      <c r="I25" s="41">
        <v>460249000</v>
      </c>
      <c r="J25" s="41">
        <v>155486000</v>
      </c>
      <c r="K25" s="41">
        <v>61432000</v>
      </c>
      <c r="L25" s="41">
        <v>677167000</v>
      </c>
      <c r="M25" s="41">
        <v>509663000</v>
      </c>
      <c r="N25" s="41">
        <v>162431000</v>
      </c>
      <c r="O25" s="24">
        <v>65721000</v>
      </c>
      <c r="P25" s="24">
        <v>737815000</v>
      </c>
    </row>
    <row r="26" spans="2:16">
      <c r="B26" s="46" t="s">
        <v>944</v>
      </c>
      <c r="C26" s="12" t="s">
        <v>605</v>
      </c>
      <c r="D26" s="17" t="s">
        <v>42</v>
      </c>
      <c r="E26" s="24">
        <v>1052000</v>
      </c>
      <c r="F26" s="24">
        <v>1067000</v>
      </c>
      <c r="G26" s="24">
        <v>225000</v>
      </c>
      <c r="H26" s="24">
        <v>2344000</v>
      </c>
      <c r="I26" s="41">
        <v>1347000</v>
      </c>
      <c r="J26" s="41">
        <v>824000</v>
      </c>
      <c r="K26" s="41">
        <v>234000</v>
      </c>
      <c r="L26" s="41">
        <v>2405000</v>
      </c>
      <c r="M26" s="41">
        <v>1141000</v>
      </c>
      <c r="N26" s="41">
        <v>1032000</v>
      </c>
      <c r="O26" s="24">
        <v>275000</v>
      </c>
      <c r="P26" s="24">
        <v>2448000</v>
      </c>
    </row>
    <row r="27" spans="2:16">
      <c r="B27" s="47"/>
      <c r="C27" s="12" t="s">
        <v>946</v>
      </c>
      <c r="D27" s="17" t="s">
        <v>45</v>
      </c>
      <c r="E27" s="24">
        <v>3000</v>
      </c>
      <c r="F27" s="24">
        <v>0</v>
      </c>
      <c r="G27" s="24">
        <v>0</v>
      </c>
      <c r="H27" s="24">
        <v>3000</v>
      </c>
      <c r="I27" s="24">
        <v>3000</v>
      </c>
      <c r="J27" s="24">
        <v>0</v>
      </c>
      <c r="K27" s="24">
        <v>0</v>
      </c>
      <c r="L27" s="24">
        <v>3000</v>
      </c>
      <c r="M27" s="24">
        <v>3000</v>
      </c>
      <c r="N27" s="24">
        <v>0</v>
      </c>
      <c r="O27" s="24">
        <v>0</v>
      </c>
      <c r="P27" s="24">
        <v>3000</v>
      </c>
    </row>
    <row r="28" spans="2:16">
      <c r="B28" s="46"/>
      <c r="C28" s="11" t="s">
        <v>1066</v>
      </c>
      <c r="D28" s="19" t="s">
        <v>46</v>
      </c>
      <c r="E28" s="27">
        <v>1055000</v>
      </c>
      <c r="F28" s="27">
        <v>1067000</v>
      </c>
      <c r="G28" s="27">
        <v>225000</v>
      </c>
      <c r="H28" s="27">
        <v>2347000</v>
      </c>
      <c r="I28" s="27">
        <v>1350000</v>
      </c>
      <c r="J28" s="27">
        <v>824000</v>
      </c>
      <c r="K28" s="27">
        <v>234000</v>
      </c>
      <c r="L28" s="27">
        <v>2408000</v>
      </c>
      <c r="M28" s="27">
        <v>1144000</v>
      </c>
      <c r="N28" s="27">
        <v>1032000</v>
      </c>
      <c r="O28" s="27">
        <v>275000</v>
      </c>
      <c r="P28" s="27">
        <v>2451000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H12"/>
    <mergeCell ref="I12:L12"/>
    <mergeCell ref="M12:P12"/>
    <mergeCell ref="B15:B17"/>
    <mergeCell ref="B18:B24"/>
    <mergeCell ref="B25:C25"/>
    <mergeCell ref="B26:B28"/>
  </mergeCells>
  <hyperlinks>
    <hyperlink ref="A1" location="Overview!A1" tooltip="Overview" display="&lt;&lt;" xr:uid="{00000000-0004-0000-1E00-000000000000}"/>
  </hyperlinks>
  <pageMargins left="0.7" right="0.7" top="0.75" bottom="0.75" header="0.3" footer="0.3"/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outlinePr summaryBelow="0" summaryRight="0"/>
  </sheetPr>
  <dimension ref="A1:W46"/>
  <sheetViews>
    <sheetView topLeftCell="M13" workbookViewId="0">
      <selection activeCell="X30" sqref="X30"/>
    </sheetView>
  </sheetViews>
  <sheetFormatPr defaultColWidth="11.453125" defaultRowHeight="12.5"/>
  <cols>
    <col min="1" max="1" width="2.81640625" customWidth="1"/>
    <col min="2" max="2" width="25.1796875" customWidth="1"/>
    <col min="3" max="3" width="22.1796875" customWidth="1"/>
    <col min="4" max="4" width="34.1796875" customWidth="1"/>
    <col min="5" max="5" width="8" customWidth="1"/>
    <col min="6" max="23" width="21.54296875" customWidth="1"/>
  </cols>
  <sheetData>
    <row r="1" spans="1:23" ht="13">
      <c r="A1" s="53" t="s">
        <v>254</v>
      </c>
      <c r="B1" s="52"/>
      <c r="C1" s="52"/>
    </row>
    <row r="2" spans="1:23" ht="13">
      <c r="A2" s="53" t="s">
        <v>491</v>
      </c>
      <c r="B2" s="52"/>
      <c r="C2" s="52"/>
    </row>
    <row r="4" spans="1:23">
      <c r="A4" s="54" t="s">
        <v>370</v>
      </c>
      <c r="B4" s="55"/>
      <c r="C4" s="10" t="s">
        <v>43</v>
      </c>
      <c r="D4" s="56" t="s">
        <v>486</v>
      </c>
      <c r="E4" s="56"/>
    </row>
    <row r="5" spans="1:23">
      <c r="A5" s="49" t="s">
        <v>1313</v>
      </c>
      <c r="B5" s="49"/>
      <c r="C5" s="14">
        <v>46112</v>
      </c>
    </row>
    <row r="6" spans="1:23">
      <c r="A6" s="49" t="s">
        <v>1010</v>
      </c>
      <c r="B6" s="49"/>
      <c r="C6" s="13" t="s">
        <v>260</v>
      </c>
    </row>
    <row r="7" spans="1:23">
      <c r="A7" s="2"/>
      <c r="B7" s="2"/>
      <c r="C7" s="15"/>
    </row>
    <row r="8" spans="1:23">
      <c r="A8" s="50" t="s">
        <v>870</v>
      </c>
      <c r="B8" s="50"/>
      <c r="C8" s="16" t="str">
        <f>B11</f>
        <v>660-43.1</v>
      </c>
    </row>
    <row r="9" spans="1:23">
      <c r="A9" s="6" t="s">
        <v>154</v>
      </c>
    </row>
    <row r="10" spans="1:23">
      <c r="B10" s="51" t="s">
        <v>155</v>
      </c>
      <c r="C10" s="52"/>
      <c r="D10" s="52"/>
      <c r="E10" s="52"/>
      <c r="F10" s="52"/>
      <c r="G10" s="52"/>
      <c r="H10" s="52"/>
      <c r="I10" s="52"/>
    </row>
    <row r="11" spans="1:23">
      <c r="B11" s="9" t="s">
        <v>154</v>
      </c>
    </row>
    <row r="12" spans="1:23">
      <c r="F12" s="60" t="s">
        <v>1320</v>
      </c>
      <c r="G12" s="59"/>
      <c r="H12" s="59"/>
      <c r="I12" s="59"/>
      <c r="J12" s="59"/>
      <c r="K12" s="59"/>
      <c r="L12" s="59"/>
      <c r="M12" s="59"/>
      <c r="N12" s="60"/>
      <c r="O12" s="60" t="s">
        <v>1214</v>
      </c>
      <c r="P12" s="59"/>
      <c r="Q12" s="59"/>
      <c r="R12" s="59"/>
      <c r="S12" s="59"/>
      <c r="T12" s="59"/>
      <c r="U12" s="59"/>
      <c r="V12" s="59"/>
      <c r="W12" s="60"/>
    </row>
    <row r="13" spans="1:23">
      <c r="F13" s="60" t="s">
        <v>703</v>
      </c>
      <c r="G13" s="59"/>
      <c r="H13" s="59"/>
      <c r="I13" s="59"/>
      <c r="J13" s="59"/>
      <c r="K13" s="60"/>
      <c r="L13" s="60" t="s">
        <v>704</v>
      </c>
      <c r="M13" s="60" t="s">
        <v>705</v>
      </c>
      <c r="N13" s="60" t="s">
        <v>957</v>
      </c>
      <c r="O13" s="60" t="s">
        <v>703</v>
      </c>
      <c r="P13" s="59"/>
      <c r="Q13" s="59"/>
      <c r="R13" s="59"/>
      <c r="S13" s="59"/>
      <c r="T13" s="60"/>
      <c r="U13" s="60" t="s">
        <v>704</v>
      </c>
      <c r="V13" s="60" t="s">
        <v>705</v>
      </c>
      <c r="W13" s="60" t="s">
        <v>957</v>
      </c>
    </row>
    <row r="14" spans="1:23">
      <c r="F14" s="20" t="s">
        <v>59</v>
      </c>
      <c r="G14" s="20" t="s">
        <v>55</v>
      </c>
      <c r="H14" s="20" t="s">
        <v>56</v>
      </c>
      <c r="I14" s="20" t="s">
        <v>57</v>
      </c>
      <c r="J14" s="20" t="s">
        <v>58</v>
      </c>
      <c r="K14" s="20" t="s">
        <v>1209</v>
      </c>
      <c r="L14" s="60"/>
      <c r="M14" s="60"/>
      <c r="N14" s="60"/>
      <c r="O14" s="20" t="s">
        <v>59</v>
      </c>
      <c r="P14" s="20" t="s">
        <v>55</v>
      </c>
      <c r="Q14" s="20" t="s">
        <v>56</v>
      </c>
      <c r="R14" s="20" t="s">
        <v>57</v>
      </c>
      <c r="S14" s="20" t="s">
        <v>58</v>
      </c>
      <c r="T14" s="20" t="s">
        <v>1209</v>
      </c>
      <c r="U14" s="60"/>
      <c r="V14" s="60"/>
      <c r="W14" s="60"/>
    </row>
    <row r="15" spans="1:23">
      <c r="F15" s="17" t="s">
        <v>36</v>
      </c>
      <c r="G15" s="17" t="s">
        <v>52</v>
      </c>
      <c r="H15" s="17" t="s">
        <v>70</v>
      </c>
      <c r="I15" s="17" t="s">
        <v>81</v>
      </c>
      <c r="J15" s="17" t="s">
        <v>86</v>
      </c>
      <c r="K15" s="17" t="s">
        <v>87</v>
      </c>
      <c r="L15" s="17" t="s">
        <v>242</v>
      </c>
      <c r="M15" s="17" t="s">
        <v>243</v>
      </c>
      <c r="N15" s="17" t="s">
        <v>244</v>
      </c>
      <c r="O15" s="17" t="s">
        <v>36</v>
      </c>
      <c r="P15" s="17" t="s">
        <v>52</v>
      </c>
      <c r="Q15" s="17" t="s">
        <v>70</v>
      </c>
      <c r="R15" s="17" t="s">
        <v>81</v>
      </c>
      <c r="S15" s="17" t="s">
        <v>86</v>
      </c>
      <c r="T15" s="17" t="s">
        <v>87</v>
      </c>
      <c r="U15" s="17" t="s">
        <v>242</v>
      </c>
      <c r="V15" s="17" t="s">
        <v>243</v>
      </c>
      <c r="W15" s="17" t="s">
        <v>244</v>
      </c>
    </row>
    <row r="16" spans="1:23">
      <c r="B16" s="46" t="s">
        <v>1192</v>
      </c>
      <c r="C16" s="46" t="s">
        <v>362</v>
      </c>
      <c r="D16" s="12" t="s">
        <v>365</v>
      </c>
      <c r="E16" s="17" t="s">
        <v>36</v>
      </c>
      <c r="F16" s="24">
        <v>23726000</v>
      </c>
      <c r="G16" s="24">
        <v>14468000</v>
      </c>
      <c r="H16" s="24">
        <v>6469000</v>
      </c>
      <c r="I16" s="24">
        <v>3651000</v>
      </c>
      <c r="J16" s="24">
        <v>1786000</v>
      </c>
      <c r="K16" s="24">
        <v>6071000</v>
      </c>
      <c r="L16" s="24">
        <v>57520000</v>
      </c>
      <c r="M16" s="24">
        <v>0</v>
      </c>
      <c r="N16" s="24">
        <v>113691000</v>
      </c>
      <c r="O16" s="24">
        <v>17496000</v>
      </c>
      <c r="P16" s="24">
        <v>17712000</v>
      </c>
      <c r="Q16" s="24">
        <v>7295000</v>
      </c>
      <c r="R16" s="24">
        <v>3106000</v>
      </c>
      <c r="S16" s="24">
        <v>5338000</v>
      </c>
      <c r="T16" s="24">
        <v>4083000</v>
      </c>
      <c r="U16" s="24">
        <v>43363000</v>
      </c>
      <c r="V16" s="24">
        <v>0</v>
      </c>
      <c r="W16" s="24">
        <v>98393000</v>
      </c>
    </row>
    <row r="17" spans="2:23">
      <c r="B17" s="47"/>
      <c r="C17" s="47"/>
      <c r="D17" s="12" t="s">
        <v>322</v>
      </c>
      <c r="E17" s="17" t="s">
        <v>52</v>
      </c>
      <c r="F17" s="24">
        <v>23557000</v>
      </c>
      <c r="G17" s="24">
        <v>13577000</v>
      </c>
      <c r="H17" s="24">
        <v>6248000</v>
      </c>
      <c r="I17" s="24">
        <v>3483000</v>
      </c>
      <c r="J17" s="24">
        <v>1744000</v>
      </c>
      <c r="K17" s="24">
        <v>6021000</v>
      </c>
      <c r="L17" s="24">
        <v>56528000</v>
      </c>
      <c r="M17" s="24">
        <v>0</v>
      </c>
      <c r="N17" s="24">
        <v>111158000</v>
      </c>
      <c r="O17" s="24">
        <v>17188000</v>
      </c>
      <c r="P17" s="24">
        <v>16606000</v>
      </c>
      <c r="Q17" s="24">
        <v>7161000</v>
      </c>
      <c r="R17" s="24">
        <v>3003000</v>
      </c>
      <c r="S17" s="24">
        <v>5280000</v>
      </c>
      <c r="T17" s="24">
        <v>3942000</v>
      </c>
      <c r="U17" s="24">
        <v>43071000</v>
      </c>
      <c r="V17" s="24">
        <v>0</v>
      </c>
      <c r="W17" s="24">
        <v>96251000</v>
      </c>
    </row>
    <row r="18" spans="2:23">
      <c r="B18" s="47"/>
      <c r="C18" s="47"/>
      <c r="D18" s="12" t="s">
        <v>334</v>
      </c>
      <c r="E18" s="17" t="s">
        <v>70</v>
      </c>
      <c r="F18" s="24">
        <v>138000</v>
      </c>
      <c r="G18" s="24">
        <v>81000</v>
      </c>
      <c r="H18" s="24">
        <v>160000</v>
      </c>
      <c r="I18" s="24">
        <v>55000</v>
      </c>
      <c r="J18" s="24">
        <v>29000</v>
      </c>
      <c r="K18" s="24">
        <v>20000</v>
      </c>
      <c r="L18" s="24">
        <v>219000</v>
      </c>
      <c r="M18" s="24">
        <v>0</v>
      </c>
      <c r="N18" s="24">
        <v>702000</v>
      </c>
      <c r="O18" s="24">
        <v>48000</v>
      </c>
      <c r="P18" s="24">
        <v>140000</v>
      </c>
      <c r="Q18" s="24">
        <v>93000</v>
      </c>
      <c r="R18" s="24">
        <v>68000</v>
      </c>
      <c r="S18" s="24">
        <v>34000</v>
      </c>
      <c r="T18" s="24">
        <v>19000</v>
      </c>
      <c r="U18" s="24">
        <v>137000</v>
      </c>
      <c r="V18" s="24">
        <v>0</v>
      </c>
      <c r="W18" s="24">
        <v>539000</v>
      </c>
    </row>
    <row r="19" spans="2:23">
      <c r="B19" s="47"/>
      <c r="C19" s="47"/>
      <c r="D19" s="12" t="s">
        <v>323</v>
      </c>
      <c r="E19" s="17" t="s">
        <v>81</v>
      </c>
      <c r="F19" s="24">
        <v>29000</v>
      </c>
      <c r="G19" s="24">
        <v>790000</v>
      </c>
      <c r="H19" s="24">
        <v>46000</v>
      </c>
      <c r="I19" s="24">
        <v>95000</v>
      </c>
      <c r="J19" s="24">
        <v>7000</v>
      </c>
      <c r="K19" s="24">
        <v>10000</v>
      </c>
      <c r="L19" s="24">
        <v>693000</v>
      </c>
      <c r="M19" s="24">
        <v>0</v>
      </c>
      <c r="N19" s="24">
        <v>1670000</v>
      </c>
      <c r="O19" s="24">
        <v>241000</v>
      </c>
      <c r="P19" s="24">
        <v>926000</v>
      </c>
      <c r="Q19" s="24">
        <v>7000</v>
      </c>
      <c r="R19" s="24">
        <v>7000</v>
      </c>
      <c r="S19" s="24">
        <v>12000</v>
      </c>
      <c r="T19" s="24">
        <v>92000</v>
      </c>
      <c r="U19" s="24">
        <v>67000</v>
      </c>
      <c r="V19" s="24">
        <v>0</v>
      </c>
      <c r="W19" s="24">
        <v>1352000</v>
      </c>
    </row>
    <row r="20" spans="2:23">
      <c r="B20" s="47"/>
      <c r="C20" s="48"/>
      <c r="D20" s="12" t="s">
        <v>339</v>
      </c>
      <c r="E20" s="17" t="s">
        <v>86</v>
      </c>
      <c r="F20" s="24">
        <v>2000</v>
      </c>
      <c r="G20" s="24">
        <v>20000</v>
      </c>
      <c r="H20" s="24">
        <v>15000</v>
      </c>
      <c r="I20" s="24">
        <v>18000</v>
      </c>
      <c r="J20" s="24">
        <v>6000</v>
      </c>
      <c r="K20" s="24">
        <v>20000</v>
      </c>
      <c r="L20" s="24">
        <v>80000</v>
      </c>
      <c r="M20" s="24">
        <v>0</v>
      </c>
      <c r="N20" s="24">
        <v>161000</v>
      </c>
      <c r="O20" s="24">
        <v>19000</v>
      </c>
      <c r="P20" s="24">
        <v>40000</v>
      </c>
      <c r="Q20" s="24">
        <v>34000</v>
      </c>
      <c r="R20" s="24">
        <v>28000</v>
      </c>
      <c r="S20" s="24">
        <v>12000</v>
      </c>
      <c r="T20" s="24">
        <v>30000</v>
      </c>
      <c r="U20" s="24">
        <v>88000</v>
      </c>
      <c r="V20" s="24">
        <v>0</v>
      </c>
      <c r="W20" s="24">
        <v>251000</v>
      </c>
    </row>
    <row r="21" spans="2:23">
      <c r="B21" s="47"/>
      <c r="C21" s="46" t="s">
        <v>866</v>
      </c>
      <c r="D21" s="12" t="s">
        <v>867</v>
      </c>
      <c r="E21" s="17" t="s">
        <v>87</v>
      </c>
      <c r="F21" s="24">
        <v>50781000</v>
      </c>
      <c r="G21" s="24">
        <v>34207000</v>
      </c>
      <c r="H21" s="24">
        <v>17752000</v>
      </c>
      <c r="I21" s="24">
        <v>7917000</v>
      </c>
      <c r="J21" s="24">
        <v>4832000</v>
      </c>
      <c r="K21" s="24">
        <v>11656000</v>
      </c>
      <c r="L21" s="24">
        <v>52496000</v>
      </c>
      <c r="M21" s="24">
        <v>0</v>
      </c>
      <c r="N21" s="24">
        <v>179641000</v>
      </c>
      <c r="O21" s="24">
        <v>32099000</v>
      </c>
      <c r="P21" s="24">
        <v>33761000</v>
      </c>
      <c r="Q21" s="24">
        <v>13614000</v>
      </c>
      <c r="R21" s="24">
        <v>7662000</v>
      </c>
      <c r="S21" s="24">
        <v>7883000</v>
      </c>
      <c r="T21" s="24">
        <v>9805000</v>
      </c>
      <c r="U21" s="24">
        <v>41142000</v>
      </c>
      <c r="V21" s="24">
        <v>0</v>
      </c>
      <c r="W21" s="24">
        <v>145966000</v>
      </c>
    </row>
    <row r="22" spans="2:23">
      <c r="B22" s="47"/>
      <c r="C22" s="47"/>
      <c r="D22" s="12" t="s">
        <v>322</v>
      </c>
      <c r="E22" s="17" t="s">
        <v>242</v>
      </c>
      <c r="F22" s="24">
        <v>50061000</v>
      </c>
      <c r="G22" s="24">
        <v>33178000</v>
      </c>
      <c r="H22" s="24">
        <v>16957000</v>
      </c>
      <c r="I22" s="24">
        <v>7337000</v>
      </c>
      <c r="J22" s="24">
        <v>4332000</v>
      </c>
      <c r="K22" s="24">
        <v>11198000</v>
      </c>
      <c r="L22" s="24">
        <v>51170000</v>
      </c>
      <c r="M22" s="24">
        <v>0</v>
      </c>
      <c r="N22" s="24">
        <v>174233000</v>
      </c>
      <c r="O22" s="24">
        <v>31025000</v>
      </c>
      <c r="P22" s="24">
        <v>32698000</v>
      </c>
      <c r="Q22" s="24">
        <v>12730000</v>
      </c>
      <c r="R22" s="24">
        <v>7059000</v>
      </c>
      <c r="S22" s="24">
        <v>7584000</v>
      </c>
      <c r="T22" s="24">
        <v>9123000</v>
      </c>
      <c r="U22" s="24">
        <v>39093000</v>
      </c>
      <c r="V22" s="24">
        <v>0</v>
      </c>
      <c r="W22" s="24">
        <v>139312000</v>
      </c>
    </row>
    <row r="23" spans="2:23">
      <c r="B23" s="47"/>
      <c r="C23" s="47"/>
      <c r="D23" s="12" t="s">
        <v>334</v>
      </c>
      <c r="E23" s="17" t="s">
        <v>243</v>
      </c>
      <c r="F23" s="24">
        <v>642000</v>
      </c>
      <c r="G23" s="24">
        <v>701000</v>
      </c>
      <c r="H23" s="24">
        <v>568000</v>
      </c>
      <c r="I23" s="24">
        <v>288000</v>
      </c>
      <c r="J23" s="24">
        <v>179000</v>
      </c>
      <c r="K23" s="24">
        <v>240000</v>
      </c>
      <c r="L23" s="24">
        <v>801000</v>
      </c>
      <c r="M23" s="24">
        <v>0</v>
      </c>
      <c r="N23" s="24">
        <v>3419000</v>
      </c>
      <c r="O23" s="24">
        <v>616000</v>
      </c>
      <c r="P23" s="24">
        <v>822000</v>
      </c>
      <c r="Q23" s="24">
        <v>517000</v>
      </c>
      <c r="R23" s="24">
        <v>312000</v>
      </c>
      <c r="S23" s="24">
        <v>154000</v>
      </c>
      <c r="T23" s="24">
        <v>175000</v>
      </c>
      <c r="U23" s="24">
        <v>814000</v>
      </c>
      <c r="V23" s="24">
        <v>0</v>
      </c>
      <c r="W23" s="24">
        <v>3410000</v>
      </c>
    </row>
    <row r="24" spans="2:23">
      <c r="B24" s="47"/>
      <c r="C24" s="47"/>
      <c r="D24" s="12" t="s">
        <v>323</v>
      </c>
      <c r="E24" s="17" t="s">
        <v>244</v>
      </c>
      <c r="F24" s="24">
        <v>61000</v>
      </c>
      <c r="G24" s="24">
        <v>173000</v>
      </c>
      <c r="H24" s="24">
        <v>164000</v>
      </c>
      <c r="I24" s="24">
        <v>238000</v>
      </c>
      <c r="J24" s="24">
        <v>134000</v>
      </c>
      <c r="K24" s="24">
        <v>172000</v>
      </c>
      <c r="L24" s="24">
        <v>461000</v>
      </c>
      <c r="M24" s="24">
        <v>0</v>
      </c>
      <c r="N24" s="24">
        <v>1403000</v>
      </c>
      <c r="O24" s="24">
        <v>432000</v>
      </c>
      <c r="P24" s="24">
        <v>170000</v>
      </c>
      <c r="Q24" s="24">
        <v>274000</v>
      </c>
      <c r="R24" s="24">
        <v>94000</v>
      </c>
      <c r="S24" s="24">
        <v>64000</v>
      </c>
      <c r="T24" s="24">
        <v>404000</v>
      </c>
      <c r="U24" s="24">
        <v>1112000</v>
      </c>
      <c r="V24" s="24">
        <v>0</v>
      </c>
      <c r="W24" s="24">
        <v>2550000</v>
      </c>
    </row>
    <row r="25" spans="2:23">
      <c r="B25" s="47"/>
      <c r="C25" s="48"/>
      <c r="D25" s="12" t="s">
        <v>339</v>
      </c>
      <c r="E25" s="17" t="s">
        <v>39</v>
      </c>
      <c r="F25" s="24">
        <v>17000</v>
      </c>
      <c r="G25" s="24">
        <v>155000</v>
      </c>
      <c r="H25" s="24">
        <v>63000</v>
      </c>
      <c r="I25" s="24">
        <v>54000</v>
      </c>
      <c r="J25" s="24">
        <v>187000</v>
      </c>
      <c r="K25" s="24">
        <v>46000</v>
      </c>
      <c r="L25" s="24">
        <v>64000</v>
      </c>
      <c r="M25" s="24">
        <v>0</v>
      </c>
      <c r="N25" s="24">
        <v>586000</v>
      </c>
      <c r="O25" s="24">
        <v>26000</v>
      </c>
      <c r="P25" s="24">
        <v>71000</v>
      </c>
      <c r="Q25" s="24">
        <v>93000</v>
      </c>
      <c r="R25" s="24">
        <v>197000</v>
      </c>
      <c r="S25" s="24">
        <v>81000</v>
      </c>
      <c r="T25" s="24">
        <v>103000</v>
      </c>
      <c r="U25" s="24">
        <v>123000</v>
      </c>
      <c r="V25" s="24">
        <v>0</v>
      </c>
      <c r="W25" s="24">
        <v>694000</v>
      </c>
    </row>
    <row r="26" spans="2:23">
      <c r="B26" s="47"/>
      <c r="C26" s="46" t="s">
        <v>319</v>
      </c>
      <c r="D26" s="12" t="s">
        <v>320</v>
      </c>
      <c r="E26" s="17" t="s">
        <v>41</v>
      </c>
      <c r="F26" s="24">
        <v>7164000</v>
      </c>
      <c r="G26" s="24">
        <v>26792000</v>
      </c>
      <c r="H26" s="24">
        <v>18995000</v>
      </c>
      <c r="I26" s="24">
        <v>11227000</v>
      </c>
      <c r="J26" s="24">
        <v>17151000</v>
      </c>
      <c r="K26" s="24">
        <v>69369000</v>
      </c>
      <c r="L26" s="24">
        <v>0</v>
      </c>
      <c r="M26" s="24">
        <v>0</v>
      </c>
      <c r="N26" s="24">
        <v>150698000</v>
      </c>
      <c r="O26" s="24">
        <v>7378000</v>
      </c>
      <c r="P26" s="24">
        <v>20832000</v>
      </c>
      <c r="Q26" s="24">
        <v>12918000</v>
      </c>
      <c r="R26" s="24">
        <v>19583000</v>
      </c>
      <c r="S26" s="24">
        <v>22826000</v>
      </c>
      <c r="T26" s="24">
        <v>58480000</v>
      </c>
      <c r="U26" s="24">
        <v>0</v>
      </c>
      <c r="V26" s="24">
        <v>0</v>
      </c>
      <c r="W26" s="24">
        <v>142017000</v>
      </c>
    </row>
    <row r="27" spans="2:23">
      <c r="B27" s="47"/>
      <c r="C27" s="47"/>
      <c r="D27" s="12" t="s">
        <v>263</v>
      </c>
      <c r="E27" s="17" t="s">
        <v>42</v>
      </c>
      <c r="F27" s="24">
        <v>3963000</v>
      </c>
      <c r="G27" s="24">
        <v>15122000</v>
      </c>
      <c r="H27" s="24">
        <v>11115000</v>
      </c>
      <c r="I27" s="24">
        <v>6598000</v>
      </c>
      <c r="J27" s="24">
        <v>10379000</v>
      </c>
      <c r="K27" s="24">
        <v>44895000</v>
      </c>
      <c r="L27" s="24">
        <v>0</v>
      </c>
      <c r="M27" s="24">
        <v>0</v>
      </c>
      <c r="N27" s="24">
        <v>92072000</v>
      </c>
      <c r="O27" s="24">
        <v>4055000</v>
      </c>
      <c r="P27" s="24">
        <v>12156000</v>
      </c>
      <c r="Q27" s="24">
        <v>7552000</v>
      </c>
      <c r="R27" s="24">
        <v>11620000</v>
      </c>
      <c r="S27" s="24">
        <v>13721000</v>
      </c>
      <c r="T27" s="24">
        <v>37693000</v>
      </c>
      <c r="U27" s="24">
        <v>0</v>
      </c>
      <c r="V27" s="24">
        <v>0</v>
      </c>
      <c r="W27" s="24">
        <v>86797000</v>
      </c>
    </row>
    <row r="28" spans="2:23">
      <c r="B28" s="47"/>
      <c r="C28" s="47"/>
      <c r="D28" s="12" t="s">
        <v>261</v>
      </c>
      <c r="E28" s="17" t="s">
        <v>45</v>
      </c>
      <c r="F28" s="24">
        <v>3154000</v>
      </c>
      <c r="G28" s="24">
        <v>11437000</v>
      </c>
      <c r="H28" s="24">
        <v>7713000</v>
      </c>
      <c r="I28" s="24">
        <v>4436000</v>
      </c>
      <c r="J28" s="24">
        <v>6531000</v>
      </c>
      <c r="K28" s="24">
        <v>23017000</v>
      </c>
      <c r="L28" s="24">
        <v>0</v>
      </c>
      <c r="M28" s="24">
        <v>0</v>
      </c>
      <c r="N28" s="24">
        <v>56288000</v>
      </c>
      <c r="O28" s="24">
        <v>3264000</v>
      </c>
      <c r="P28" s="24">
        <v>8475000</v>
      </c>
      <c r="Q28" s="24">
        <v>5127000</v>
      </c>
      <c r="R28" s="24">
        <v>7660000</v>
      </c>
      <c r="S28" s="24">
        <v>8743000</v>
      </c>
      <c r="T28" s="24">
        <v>19304000</v>
      </c>
      <c r="U28" s="24">
        <v>0</v>
      </c>
      <c r="V28" s="24">
        <v>0</v>
      </c>
      <c r="W28" s="24">
        <v>52573000</v>
      </c>
    </row>
    <row r="29" spans="2:23">
      <c r="B29" s="47"/>
      <c r="C29" s="47"/>
      <c r="D29" s="12" t="s">
        <v>262</v>
      </c>
      <c r="E29" s="17" t="s">
        <v>46</v>
      </c>
      <c r="F29" s="24">
        <v>47000</v>
      </c>
      <c r="G29" s="24">
        <v>233000</v>
      </c>
      <c r="H29" s="24">
        <v>167000</v>
      </c>
      <c r="I29" s="24">
        <v>193000</v>
      </c>
      <c r="J29" s="24">
        <v>241000</v>
      </c>
      <c r="K29" s="24">
        <v>1457000</v>
      </c>
      <c r="L29" s="24">
        <v>0</v>
      </c>
      <c r="M29" s="24">
        <v>0</v>
      </c>
      <c r="N29" s="24">
        <v>2338000</v>
      </c>
      <c r="O29" s="24">
        <v>59000</v>
      </c>
      <c r="P29" s="24">
        <v>201000</v>
      </c>
      <c r="Q29" s="24">
        <v>239000</v>
      </c>
      <c r="R29" s="24">
        <v>303000</v>
      </c>
      <c r="S29" s="24">
        <v>362000</v>
      </c>
      <c r="T29" s="24">
        <v>1483000</v>
      </c>
      <c r="U29" s="24">
        <v>0</v>
      </c>
      <c r="V29" s="24">
        <v>0</v>
      </c>
      <c r="W29" s="24">
        <v>2647000</v>
      </c>
    </row>
    <row r="30" spans="2:23">
      <c r="B30" s="47"/>
      <c r="C30" s="47"/>
      <c r="D30" s="12" t="s">
        <v>337</v>
      </c>
      <c r="E30" s="17" t="s">
        <v>47</v>
      </c>
      <c r="F30" s="24">
        <v>7135000</v>
      </c>
      <c r="G30" s="24">
        <v>26602000</v>
      </c>
      <c r="H30" s="24">
        <v>18781000</v>
      </c>
      <c r="I30" s="24">
        <v>10992000</v>
      </c>
      <c r="J30" s="24">
        <v>16850000</v>
      </c>
      <c r="K30" s="24">
        <v>67918000</v>
      </c>
      <c r="L30" s="24">
        <v>0</v>
      </c>
      <c r="M30" s="24">
        <v>0</v>
      </c>
      <c r="N30" s="24">
        <v>148278000</v>
      </c>
      <c r="O30" s="24">
        <v>7353000</v>
      </c>
      <c r="P30" s="24">
        <v>20702000</v>
      </c>
      <c r="Q30" s="24">
        <v>12726000</v>
      </c>
      <c r="R30" s="24">
        <v>19303000</v>
      </c>
      <c r="S30" s="24">
        <v>22560000</v>
      </c>
      <c r="T30" s="24">
        <v>57229000</v>
      </c>
      <c r="U30" s="24">
        <v>0</v>
      </c>
      <c r="V30" s="24">
        <v>0</v>
      </c>
      <c r="W30" s="24">
        <v>139873000</v>
      </c>
    </row>
    <row r="31" spans="2:23" ht="25">
      <c r="B31" s="47"/>
      <c r="C31" s="47"/>
      <c r="D31" s="12" t="s">
        <v>336</v>
      </c>
      <c r="E31" s="17" t="s">
        <v>48</v>
      </c>
      <c r="F31" s="24">
        <v>18000</v>
      </c>
      <c r="G31" s="24">
        <v>34000</v>
      </c>
      <c r="H31" s="24">
        <v>24000</v>
      </c>
      <c r="I31" s="24">
        <v>24000</v>
      </c>
      <c r="J31" s="24">
        <v>25000</v>
      </c>
      <c r="K31" s="24">
        <v>208000</v>
      </c>
      <c r="L31" s="24">
        <v>0</v>
      </c>
      <c r="M31" s="24">
        <v>0</v>
      </c>
      <c r="N31" s="24">
        <v>333000</v>
      </c>
      <c r="O31" s="24">
        <v>11000</v>
      </c>
      <c r="P31" s="24">
        <v>37000</v>
      </c>
      <c r="Q31" s="24">
        <v>14000</v>
      </c>
      <c r="R31" s="24">
        <v>25000</v>
      </c>
      <c r="S31" s="24">
        <v>31000</v>
      </c>
      <c r="T31" s="24">
        <v>213000</v>
      </c>
      <c r="U31" s="24">
        <v>0</v>
      </c>
      <c r="V31" s="24">
        <v>0</v>
      </c>
      <c r="W31" s="24">
        <v>331000</v>
      </c>
    </row>
    <row r="32" spans="2:23">
      <c r="B32" s="47"/>
      <c r="C32" s="47"/>
      <c r="D32" s="12" t="s">
        <v>383</v>
      </c>
      <c r="E32" s="17" t="s">
        <v>49</v>
      </c>
      <c r="F32" s="24">
        <v>11000</v>
      </c>
      <c r="G32" s="24">
        <v>116000</v>
      </c>
      <c r="H32" s="24">
        <v>119000</v>
      </c>
      <c r="I32" s="24">
        <v>105000</v>
      </c>
      <c r="J32" s="24">
        <v>132000</v>
      </c>
      <c r="K32" s="24">
        <v>549000</v>
      </c>
      <c r="L32" s="24">
        <v>0</v>
      </c>
      <c r="M32" s="24">
        <v>0</v>
      </c>
      <c r="N32" s="24">
        <v>1032000</v>
      </c>
      <c r="O32" s="24">
        <v>14000</v>
      </c>
      <c r="P32" s="24">
        <v>77000</v>
      </c>
      <c r="Q32" s="24">
        <v>120000</v>
      </c>
      <c r="R32" s="24">
        <v>165000</v>
      </c>
      <c r="S32" s="24">
        <v>131000</v>
      </c>
      <c r="T32" s="24">
        <v>493000</v>
      </c>
      <c r="U32" s="24">
        <v>0</v>
      </c>
      <c r="V32" s="24">
        <v>0</v>
      </c>
      <c r="W32" s="24">
        <v>1000000</v>
      </c>
    </row>
    <row r="33" spans="2:23">
      <c r="B33" s="47"/>
      <c r="C33" s="47"/>
      <c r="D33" s="12" t="s">
        <v>388</v>
      </c>
      <c r="E33" s="17" t="s">
        <v>50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</row>
    <row r="34" spans="2:23">
      <c r="B34" s="47"/>
      <c r="C34" s="48"/>
      <c r="D34" s="12" t="s">
        <v>339</v>
      </c>
      <c r="E34" s="17" t="s">
        <v>51</v>
      </c>
      <c r="F34" s="24">
        <v>0</v>
      </c>
      <c r="G34" s="24">
        <v>40000</v>
      </c>
      <c r="H34" s="24">
        <v>71000</v>
      </c>
      <c r="I34" s="24">
        <v>106000</v>
      </c>
      <c r="J34" s="24">
        <v>144000</v>
      </c>
      <c r="K34" s="24">
        <v>694000</v>
      </c>
      <c r="L34" s="24">
        <v>0</v>
      </c>
      <c r="M34" s="24">
        <v>0</v>
      </c>
      <c r="N34" s="24">
        <v>1055000</v>
      </c>
      <c r="O34" s="24">
        <v>0</v>
      </c>
      <c r="P34" s="24">
        <v>16000</v>
      </c>
      <c r="Q34" s="24">
        <v>58000</v>
      </c>
      <c r="R34" s="24">
        <v>90000</v>
      </c>
      <c r="S34" s="24">
        <v>104000</v>
      </c>
      <c r="T34" s="24">
        <v>545000</v>
      </c>
      <c r="U34" s="24">
        <v>0</v>
      </c>
      <c r="V34" s="24">
        <v>0</v>
      </c>
      <c r="W34" s="24">
        <v>813000</v>
      </c>
    </row>
    <row r="35" spans="2:23">
      <c r="B35" s="47"/>
      <c r="C35" s="46" t="s">
        <v>315</v>
      </c>
      <c r="D35" s="12" t="s">
        <v>316</v>
      </c>
      <c r="E35" s="17" t="s">
        <v>53</v>
      </c>
      <c r="F35" s="24">
        <v>10868000</v>
      </c>
      <c r="G35" s="24">
        <v>13218000</v>
      </c>
      <c r="H35" s="24">
        <v>6658000</v>
      </c>
      <c r="I35" s="24">
        <v>3299000</v>
      </c>
      <c r="J35" s="24">
        <v>1535000</v>
      </c>
      <c r="K35" s="24">
        <v>1249000</v>
      </c>
      <c r="L35" s="24">
        <v>2453000</v>
      </c>
      <c r="M35" s="24">
        <v>0</v>
      </c>
      <c r="N35" s="24">
        <v>39280000</v>
      </c>
      <c r="O35" s="24">
        <v>10756000</v>
      </c>
      <c r="P35" s="24">
        <v>12000000</v>
      </c>
      <c r="Q35" s="24">
        <v>6012000</v>
      </c>
      <c r="R35" s="24">
        <v>2985000</v>
      </c>
      <c r="S35" s="24">
        <v>1455000</v>
      </c>
      <c r="T35" s="24">
        <v>1026000</v>
      </c>
      <c r="U35" s="24">
        <v>2478000</v>
      </c>
      <c r="V35" s="24">
        <v>0</v>
      </c>
      <c r="W35" s="24">
        <v>36712000</v>
      </c>
    </row>
    <row r="36" spans="2:23">
      <c r="B36" s="47"/>
      <c r="C36" s="47"/>
      <c r="D36" s="12" t="s">
        <v>337</v>
      </c>
      <c r="E36" s="17" t="s">
        <v>60</v>
      </c>
      <c r="F36" s="24">
        <v>10411000</v>
      </c>
      <c r="G36" s="24">
        <v>11775000</v>
      </c>
      <c r="H36" s="24">
        <v>5619000</v>
      </c>
      <c r="I36" s="24">
        <v>2677000</v>
      </c>
      <c r="J36" s="24">
        <v>1251000</v>
      </c>
      <c r="K36" s="24">
        <v>974000</v>
      </c>
      <c r="L36" s="24">
        <v>1829000</v>
      </c>
      <c r="M36" s="24">
        <v>0</v>
      </c>
      <c r="N36" s="24">
        <v>34536000</v>
      </c>
      <c r="O36" s="24">
        <v>10416000</v>
      </c>
      <c r="P36" s="24">
        <v>10838000</v>
      </c>
      <c r="Q36" s="24">
        <v>5100000</v>
      </c>
      <c r="R36" s="24">
        <v>2514000</v>
      </c>
      <c r="S36" s="24">
        <v>1194000</v>
      </c>
      <c r="T36" s="24">
        <v>749000</v>
      </c>
      <c r="U36" s="24">
        <v>1920000</v>
      </c>
      <c r="V36" s="24">
        <v>0</v>
      </c>
      <c r="W36" s="24">
        <v>32731000</v>
      </c>
    </row>
    <row r="37" spans="2:23">
      <c r="B37" s="47"/>
      <c r="C37" s="47"/>
      <c r="D37" s="12" t="s">
        <v>335</v>
      </c>
      <c r="E37" s="17" t="s">
        <v>62</v>
      </c>
      <c r="F37" s="24">
        <v>441000</v>
      </c>
      <c r="G37" s="24">
        <v>1312000</v>
      </c>
      <c r="H37" s="24">
        <v>930000</v>
      </c>
      <c r="I37" s="24">
        <v>542000</v>
      </c>
      <c r="J37" s="24">
        <v>241000</v>
      </c>
      <c r="K37" s="24">
        <v>234000</v>
      </c>
      <c r="L37" s="24">
        <v>553000</v>
      </c>
      <c r="M37" s="24">
        <v>0</v>
      </c>
      <c r="N37" s="24">
        <v>4253000</v>
      </c>
      <c r="O37" s="24">
        <v>323000</v>
      </c>
      <c r="P37" s="24">
        <v>1062000</v>
      </c>
      <c r="Q37" s="24">
        <v>799000</v>
      </c>
      <c r="R37" s="24">
        <v>402000</v>
      </c>
      <c r="S37" s="24">
        <v>218000</v>
      </c>
      <c r="T37" s="24">
        <v>232000</v>
      </c>
      <c r="U37" s="24">
        <v>502000</v>
      </c>
      <c r="V37" s="24">
        <v>0</v>
      </c>
      <c r="W37" s="24">
        <v>3538000</v>
      </c>
    </row>
    <row r="38" spans="2:23">
      <c r="B38" s="47"/>
      <c r="C38" s="47"/>
      <c r="D38" s="12" t="s">
        <v>383</v>
      </c>
      <c r="E38" s="17" t="s">
        <v>63</v>
      </c>
      <c r="F38" s="24">
        <v>1000</v>
      </c>
      <c r="G38" s="24">
        <v>58000</v>
      </c>
      <c r="H38" s="24">
        <v>38000</v>
      </c>
      <c r="I38" s="24">
        <v>23000</v>
      </c>
      <c r="J38" s="24">
        <v>11000</v>
      </c>
      <c r="K38" s="24">
        <v>9000</v>
      </c>
      <c r="L38" s="24">
        <v>51000</v>
      </c>
      <c r="M38" s="24">
        <v>0</v>
      </c>
      <c r="N38" s="24">
        <v>191000</v>
      </c>
      <c r="O38" s="24">
        <v>1000</v>
      </c>
      <c r="P38" s="24">
        <v>42000</v>
      </c>
      <c r="Q38" s="24">
        <v>37000</v>
      </c>
      <c r="R38" s="24">
        <v>17000</v>
      </c>
      <c r="S38" s="24">
        <v>8000</v>
      </c>
      <c r="T38" s="24">
        <v>6000</v>
      </c>
      <c r="U38" s="24">
        <v>37000</v>
      </c>
      <c r="V38" s="24">
        <v>0</v>
      </c>
      <c r="W38" s="24">
        <v>148000</v>
      </c>
    </row>
    <row r="39" spans="2:23">
      <c r="B39" s="47"/>
      <c r="C39" s="47"/>
      <c r="D39" s="12" t="s">
        <v>388</v>
      </c>
      <c r="E39" s="17" t="s">
        <v>64</v>
      </c>
      <c r="F39" s="24">
        <v>0</v>
      </c>
      <c r="G39" s="24">
        <v>21000</v>
      </c>
      <c r="H39" s="24">
        <v>18000</v>
      </c>
      <c r="I39" s="24">
        <v>12000</v>
      </c>
      <c r="J39" s="24">
        <v>3000</v>
      </c>
      <c r="K39" s="24">
        <v>3000</v>
      </c>
      <c r="L39" s="24">
        <v>19000</v>
      </c>
      <c r="M39" s="24">
        <v>0</v>
      </c>
      <c r="N39" s="24">
        <v>76000</v>
      </c>
      <c r="O39" s="24">
        <v>0</v>
      </c>
      <c r="P39" s="24">
        <v>14000</v>
      </c>
      <c r="Q39" s="24">
        <v>18000</v>
      </c>
      <c r="R39" s="24">
        <v>7000</v>
      </c>
      <c r="S39" s="24">
        <v>3000</v>
      </c>
      <c r="T39" s="24">
        <v>3000</v>
      </c>
      <c r="U39" s="24">
        <v>17000</v>
      </c>
      <c r="V39" s="24">
        <v>0</v>
      </c>
      <c r="W39" s="24">
        <v>62000</v>
      </c>
    </row>
    <row r="40" spans="2:23">
      <c r="B40" s="47"/>
      <c r="C40" s="48"/>
      <c r="D40" s="12" t="s">
        <v>339</v>
      </c>
      <c r="E40" s="17" t="s">
        <v>65</v>
      </c>
      <c r="F40" s="24">
        <v>15000</v>
      </c>
      <c r="G40" s="24">
        <v>52000</v>
      </c>
      <c r="H40" s="24">
        <v>53000</v>
      </c>
      <c r="I40" s="24">
        <v>45000</v>
      </c>
      <c r="J40" s="24">
        <v>29000</v>
      </c>
      <c r="K40" s="24">
        <v>29000</v>
      </c>
      <c r="L40" s="24">
        <v>1000</v>
      </c>
      <c r="M40" s="24">
        <v>0</v>
      </c>
      <c r="N40" s="24">
        <v>224000</v>
      </c>
      <c r="O40" s="24">
        <v>16000</v>
      </c>
      <c r="P40" s="24">
        <v>44000</v>
      </c>
      <c r="Q40" s="24">
        <v>58000</v>
      </c>
      <c r="R40" s="24">
        <v>45000</v>
      </c>
      <c r="S40" s="24">
        <v>32000</v>
      </c>
      <c r="T40" s="24">
        <v>36000</v>
      </c>
      <c r="U40" s="24">
        <v>2000</v>
      </c>
      <c r="V40" s="24">
        <v>0</v>
      </c>
      <c r="W40" s="24">
        <v>233000</v>
      </c>
    </row>
    <row r="41" spans="2:23">
      <c r="B41" s="48"/>
      <c r="C41" s="48" t="s">
        <v>961</v>
      </c>
      <c r="D41" s="48"/>
      <c r="E41" s="17" t="s">
        <v>66</v>
      </c>
      <c r="F41" s="24">
        <v>92539000</v>
      </c>
      <c r="G41" s="24">
        <v>88685000</v>
      </c>
      <c r="H41" s="24">
        <v>49874000</v>
      </c>
      <c r="I41" s="24">
        <v>26094000</v>
      </c>
      <c r="J41" s="24">
        <v>25304000</v>
      </c>
      <c r="K41" s="24">
        <v>88345000</v>
      </c>
      <c r="L41" s="24">
        <v>112469000</v>
      </c>
      <c r="M41" s="24">
        <v>0</v>
      </c>
      <c r="N41" s="24">
        <v>483310000</v>
      </c>
      <c r="O41" s="24">
        <v>67729000</v>
      </c>
      <c r="P41" s="24">
        <v>84305000</v>
      </c>
      <c r="Q41" s="24">
        <v>39839000</v>
      </c>
      <c r="R41" s="24">
        <v>33336000</v>
      </c>
      <c r="S41" s="24">
        <v>37502000</v>
      </c>
      <c r="T41" s="24">
        <v>73394000</v>
      </c>
      <c r="U41" s="24">
        <v>86983000</v>
      </c>
      <c r="V41" s="24">
        <v>0</v>
      </c>
      <c r="W41" s="24">
        <v>423088000</v>
      </c>
    </row>
    <row r="42" spans="2:23">
      <c r="B42" s="46" t="s">
        <v>1191</v>
      </c>
      <c r="C42" s="48" t="s">
        <v>960</v>
      </c>
      <c r="D42" s="48"/>
      <c r="E42" s="17" t="s">
        <v>67</v>
      </c>
      <c r="F42" s="24">
        <v>9058000</v>
      </c>
      <c r="G42" s="24">
        <v>12834000</v>
      </c>
      <c r="H42" s="24">
        <v>8013000</v>
      </c>
      <c r="I42" s="24">
        <v>4959000</v>
      </c>
      <c r="J42" s="24">
        <v>3221000</v>
      </c>
      <c r="K42" s="24">
        <v>2207000</v>
      </c>
      <c r="L42" s="24">
        <v>3391000</v>
      </c>
      <c r="M42" s="24">
        <v>0</v>
      </c>
      <c r="N42" s="24">
        <v>43683000</v>
      </c>
      <c r="O42" s="24">
        <v>5852000</v>
      </c>
      <c r="P42" s="24">
        <v>13685000</v>
      </c>
      <c r="Q42" s="24">
        <v>8973000</v>
      </c>
      <c r="R42" s="24">
        <v>5521000</v>
      </c>
      <c r="S42" s="24">
        <v>1410000</v>
      </c>
      <c r="T42" s="24">
        <v>1251000</v>
      </c>
      <c r="U42" s="24">
        <v>2849000</v>
      </c>
      <c r="V42" s="24">
        <v>0</v>
      </c>
      <c r="W42" s="24">
        <v>39541000</v>
      </c>
    </row>
    <row r="43" spans="2:23">
      <c r="B43" s="47"/>
      <c r="C43" s="48" t="s">
        <v>324</v>
      </c>
      <c r="D43" s="48"/>
      <c r="E43" s="17" t="s">
        <v>68</v>
      </c>
      <c r="F43" s="24">
        <v>9057000</v>
      </c>
      <c r="G43" s="24">
        <v>12744000</v>
      </c>
      <c r="H43" s="24">
        <v>7674000</v>
      </c>
      <c r="I43" s="24">
        <v>4137000</v>
      </c>
      <c r="J43" s="24">
        <v>2750000</v>
      </c>
      <c r="K43" s="24">
        <v>2120000</v>
      </c>
      <c r="L43" s="24">
        <v>3350000</v>
      </c>
      <c r="M43" s="24">
        <v>0</v>
      </c>
      <c r="N43" s="24">
        <v>41832000</v>
      </c>
      <c r="O43" s="24">
        <v>5847000</v>
      </c>
      <c r="P43" s="24">
        <v>13376000</v>
      </c>
      <c r="Q43" s="24">
        <v>8137000</v>
      </c>
      <c r="R43" s="24">
        <v>5043000</v>
      </c>
      <c r="S43" s="24">
        <v>1410000</v>
      </c>
      <c r="T43" s="24">
        <v>1121000</v>
      </c>
      <c r="U43" s="24">
        <v>2813000</v>
      </c>
      <c r="V43" s="24">
        <v>0</v>
      </c>
      <c r="W43" s="24">
        <v>37747000</v>
      </c>
    </row>
    <row r="44" spans="2:23">
      <c r="B44" s="47"/>
      <c r="C44" s="48" t="s">
        <v>323</v>
      </c>
      <c r="D44" s="48"/>
      <c r="E44" s="17" t="s">
        <v>69</v>
      </c>
      <c r="F44" s="24">
        <v>1000</v>
      </c>
      <c r="G44" s="24">
        <v>10000</v>
      </c>
      <c r="H44" s="24">
        <v>326000</v>
      </c>
      <c r="I44" s="24">
        <v>689000</v>
      </c>
      <c r="J44" s="24">
        <v>414000</v>
      </c>
      <c r="K44" s="24">
        <v>52000</v>
      </c>
      <c r="L44" s="24">
        <v>41000</v>
      </c>
      <c r="M44" s="24">
        <v>0</v>
      </c>
      <c r="N44" s="24">
        <v>1533000</v>
      </c>
      <c r="O44" s="24">
        <v>5000</v>
      </c>
      <c r="P44" s="24">
        <v>299000</v>
      </c>
      <c r="Q44" s="24">
        <v>681000</v>
      </c>
      <c r="R44" s="24">
        <v>349000</v>
      </c>
      <c r="S44" s="24">
        <v>0</v>
      </c>
      <c r="T44" s="24">
        <v>10000</v>
      </c>
      <c r="U44" s="24">
        <v>36000</v>
      </c>
      <c r="V44" s="24">
        <v>0</v>
      </c>
      <c r="W44" s="24">
        <v>1380000</v>
      </c>
    </row>
    <row r="45" spans="2:23">
      <c r="B45" s="48"/>
      <c r="C45" s="46" t="s">
        <v>339</v>
      </c>
      <c r="D45" s="48"/>
      <c r="E45" s="17" t="s">
        <v>71</v>
      </c>
      <c r="F45" s="24">
        <v>0</v>
      </c>
      <c r="G45" s="24">
        <v>80000</v>
      </c>
      <c r="H45" s="24">
        <v>13000</v>
      </c>
      <c r="I45" s="24">
        <v>133000</v>
      </c>
      <c r="J45" s="24">
        <v>57000</v>
      </c>
      <c r="K45" s="24">
        <v>35000</v>
      </c>
      <c r="L45" s="24">
        <v>0</v>
      </c>
      <c r="M45" s="24">
        <v>0</v>
      </c>
      <c r="N45" s="24">
        <v>318000</v>
      </c>
      <c r="O45" s="24">
        <v>0</v>
      </c>
      <c r="P45" s="24">
        <v>10000</v>
      </c>
      <c r="Q45" s="24">
        <v>155000</v>
      </c>
      <c r="R45" s="24">
        <v>129000</v>
      </c>
      <c r="S45" s="24">
        <v>0</v>
      </c>
      <c r="T45" s="24">
        <v>120000</v>
      </c>
      <c r="U45" s="24">
        <v>0</v>
      </c>
      <c r="V45" s="24">
        <v>0</v>
      </c>
      <c r="W45" s="24">
        <v>414000</v>
      </c>
    </row>
    <row r="46" spans="2:23">
      <c r="B46" s="46" t="s">
        <v>959</v>
      </c>
      <c r="C46" s="61"/>
      <c r="D46" s="46"/>
      <c r="E46" s="19" t="s">
        <v>72</v>
      </c>
      <c r="F46" s="27">
        <v>101597000</v>
      </c>
      <c r="G46" s="27">
        <v>101519000</v>
      </c>
      <c r="H46" s="27">
        <v>57887000</v>
      </c>
      <c r="I46" s="27">
        <v>31053000</v>
      </c>
      <c r="J46" s="27">
        <v>28525000</v>
      </c>
      <c r="K46" s="27">
        <v>90552000</v>
      </c>
      <c r="L46" s="27">
        <v>115860000</v>
      </c>
      <c r="M46" s="27">
        <v>0</v>
      </c>
      <c r="N46" s="27">
        <v>526993000</v>
      </c>
      <c r="O46" s="27">
        <v>73581000</v>
      </c>
      <c r="P46" s="27">
        <v>97990000</v>
      </c>
      <c r="Q46" s="27">
        <v>48812000</v>
      </c>
      <c r="R46" s="27">
        <v>38857000</v>
      </c>
      <c r="S46" s="27">
        <v>38912000</v>
      </c>
      <c r="T46" s="27">
        <v>74645000</v>
      </c>
      <c r="U46" s="27">
        <v>89832000</v>
      </c>
      <c r="V46" s="27">
        <v>0</v>
      </c>
      <c r="W46" s="27">
        <v>462629000</v>
      </c>
    </row>
  </sheetData>
  <mergeCells count="30">
    <mergeCell ref="A1:C1"/>
    <mergeCell ref="A2:C2"/>
    <mergeCell ref="A4:B4"/>
    <mergeCell ref="D4:E4"/>
    <mergeCell ref="A5:B5"/>
    <mergeCell ref="A6:B6"/>
    <mergeCell ref="A8:B8"/>
    <mergeCell ref="B10:I10"/>
    <mergeCell ref="F12:N12"/>
    <mergeCell ref="O12:W12"/>
    <mergeCell ref="U13:U14"/>
    <mergeCell ref="V13:V14"/>
    <mergeCell ref="W13:W14"/>
    <mergeCell ref="B16:B41"/>
    <mergeCell ref="C16:C20"/>
    <mergeCell ref="C21:C25"/>
    <mergeCell ref="C26:C34"/>
    <mergeCell ref="C35:C40"/>
    <mergeCell ref="C41:D41"/>
    <mergeCell ref="F13:K13"/>
    <mergeCell ref="L13:L14"/>
    <mergeCell ref="M13:M14"/>
    <mergeCell ref="N13:N14"/>
    <mergeCell ref="O13:T13"/>
    <mergeCell ref="B46:D46"/>
    <mergeCell ref="B42:B45"/>
    <mergeCell ref="C42:D42"/>
    <mergeCell ref="C43:D43"/>
    <mergeCell ref="C44:D44"/>
    <mergeCell ref="C45:D45"/>
  </mergeCells>
  <hyperlinks>
    <hyperlink ref="A1" location="Overview!A1" tooltip="Overview" display="&lt;&lt;" xr:uid="{00000000-0004-0000-2300-000000000000}"/>
  </hyperlinks>
  <pageMargins left="0.7" right="0.7" top="0.75" bottom="0.75" header="0.3" footer="0.3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outlinePr summaryBelow="0" summaryRight="0"/>
  </sheetPr>
  <dimension ref="A1:V27"/>
  <sheetViews>
    <sheetView topLeftCell="L1" workbookViewId="0">
      <selection activeCell="W23" sqref="W23"/>
    </sheetView>
  </sheetViews>
  <sheetFormatPr defaultColWidth="11.453125" defaultRowHeight="12.5"/>
  <cols>
    <col min="1" max="1" width="2.81640625" customWidth="1"/>
    <col min="2" max="2" width="25.1796875" customWidth="1"/>
    <col min="3" max="3" width="40.54296875" customWidth="1"/>
    <col min="4" max="4" width="8" customWidth="1"/>
    <col min="5" max="22" width="21.54296875" customWidth="1"/>
  </cols>
  <sheetData>
    <row r="1" spans="1:22" ht="13">
      <c r="A1" s="53" t="s">
        <v>254</v>
      </c>
      <c r="B1" s="52"/>
      <c r="C1" s="52"/>
    </row>
    <row r="2" spans="1:22" ht="13">
      <c r="A2" s="53" t="s">
        <v>491</v>
      </c>
      <c r="B2" s="52"/>
      <c r="C2" s="52"/>
    </row>
    <row r="4" spans="1:22">
      <c r="A4" s="54" t="s">
        <v>370</v>
      </c>
      <c r="B4" s="55"/>
      <c r="C4" s="10" t="s">
        <v>43</v>
      </c>
      <c r="D4" s="56" t="s">
        <v>486</v>
      </c>
      <c r="E4" s="56"/>
    </row>
    <row r="5" spans="1:22">
      <c r="A5" s="49" t="s">
        <v>1313</v>
      </c>
      <c r="B5" s="49"/>
      <c r="C5" s="14">
        <v>46112</v>
      </c>
    </row>
    <row r="6" spans="1:22">
      <c r="A6" s="49" t="s">
        <v>1010</v>
      </c>
      <c r="B6" s="49"/>
      <c r="C6" s="13" t="s">
        <v>260</v>
      </c>
    </row>
    <row r="7" spans="1:22">
      <c r="A7" s="2"/>
      <c r="B7" s="2"/>
      <c r="C7" s="15"/>
    </row>
    <row r="8" spans="1:22">
      <c r="A8" s="50" t="s">
        <v>870</v>
      </c>
      <c r="B8" s="50"/>
      <c r="C8" s="16" t="str">
        <f>B11</f>
        <v>660-44</v>
      </c>
    </row>
    <row r="9" spans="1:22">
      <c r="A9" s="6" t="s">
        <v>156</v>
      </c>
    </row>
    <row r="10" spans="1:22">
      <c r="B10" s="51" t="s">
        <v>157</v>
      </c>
      <c r="C10" s="52"/>
      <c r="D10" s="52"/>
      <c r="E10" s="52"/>
      <c r="F10" s="52"/>
      <c r="G10" s="52"/>
      <c r="H10" s="52"/>
      <c r="I10" s="52"/>
    </row>
    <row r="11" spans="1:22">
      <c r="B11" s="9" t="s">
        <v>156</v>
      </c>
    </row>
    <row r="12" spans="1:22">
      <c r="E12" s="60" t="s">
        <v>1320</v>
      </c>
      <c r="F12" s="59"/>
      <c r="G12" s="59"/>
      <c r="H12" s="59"/>
      <c r="I12" s="59"/>
      <c r="J12" s="60"/>
      <c r="K12" s="60" t="s">
        <v>1214</v>
      </c>
      <c r="L12" s="59"/>
      <c r="M12" s="59"/>
      <c r="N12" s="59"/>
      <c r="O12" s="59"/>
      <c r="P12" s="60"/>
      <c r="Q12" s="60" t="s">
        <v>1309</v>
      </c>
      <c r="R12" s="59"/>
      <c r="S12" s="59"/>
      <c r="T12" s="59"/>
      <c r="U12" s="59"/>
      <c r="V12" s="60"/>
    </row>
    <row r="13" spans="1:22" ht="25">
      <c r="E13" s="20" t="s">
        <v>708</v>
      </c>
      <c r="F13" s="20" t="s">
        <v>698</v>
      </c>
      <c r="G13" s="20" t="s">
        <v>707</v>
      </c>
      <c r="H13" s="20" t="s">
        <v>1054</v>
      </c>
      <c r="I13" s="20" t="s">
        <v>713</v>
      </c>
      <c r="J13" s="20" t="s">
        <v>463</v>
      </c>
      <c r="K13" s="20" t="s">
        <v>708</v>
      </c>
      <c r="L13" s="20" t="s">
        <v>698</v>
      </c>
      <c r="M13" s="20" t="s">
        <v>707</v>
      </c>
      <c r="N13" s="20" t="s">
        <v>1054</v>
      </c>
      <c r="O13" s="20" t="s">
        <v>713</v>
      </c>
      <c r="P13" s="20" t="s">
        <v>463</v>
      </c>
      <c r="Q13" s="20" t="s">
        <v>708</v>
      </c>
      <c r="R13" s="20" t="s">
        <v>698</v>
      </c>
      <c r="S13" s="20" t="s">
        <v>707</v>
      </c>
      <c r="T13" s="20" t="s">
        <v>1054</v>
      </c>
      <c r="U13" s="20" t="s">
        <v>713</v>
      </c>
      <c r="V13" s="20" t="s">
        <v>463</v>
      </c>
    </row>
    <row r="14" spans="1:22">
      <c r="E14" s="17" t="s">
        <v>36</v>
      </c>
      <c r="F14" s="17" t="s">
        <v>52</v>
      </c>
      <c r="G14" s="17" t="s">
        <v>70</v>
      </c>
      <c r="H14" s="17" t="s">
        <v>81</v>
      </c>
      <c r="I14" s="17" t="s">
        <v>86</v>
      </c>
      <c r="J14" s="17" t="s">
        <v>87</v>
      </c>
      <c r="K14" s="17" t="s">
        <v>36</v>
      </c>
      <c r="L14" s="17" t="s">
        <v>52</v>
      </c>
      <c r="M14" s="17" t="s">
        <v>70</v>
      </c>
      <c r="N14" s="17" t="s">
        <v>81</v>
      </c>
      <c r="O14" s="17" t="s">
        <v>86</v>
      </c>
      <c r="P14" s="17" t="s">
        <v>87</v>
      </c>
      <c r="Q14" s="17" t="s">
        <v>36</v>
      </c>
      <c r="R14" s="17" t="s">
        <v>52</v>
      </c>
      <c r="S14" s="17" t="s">
        <v>70</v>
      </c>
      <c r="T14" s="17" t="s">
        <v>81</v>
      </c>
      <c r="U14" s="17" t="s">
        <v>86</v>
      </c>
      <c r="V14" s="17" t="s">
        <v>87</v>
      </c>
    </row>
    <row r="15" spans="1:22">
      <c r="B15" s="46" t="s">
        <v>1192</v>
      </c>
      <c r="C15" s="12" t="s">
        <v>362</v>
      </c>
      <c r="D15" s="17" t="s">
        <v>36</v>
      </c>
      <c r="E15" s="24">
        <v>85000</v>
      </c>
      <c r="F15" s="24">
        <v>30000</v>
      </c>
      <c r="G15" s="24">
        <v>76000</v>
      </c>
      <c r="H15" s="24">
        <v>161000</v>
      </c>
      <c r="I15" s="24">
        <v>1325000</v>
      </c>
      <c r="J15" s="24">
        <v>0</v>
      </c>
      <c r="K15" s="24">
        <v>209000</v>
      </c>
      <c r="L15" s="24">
        <v>68000</v>
      </c>
      <c r="M15" s="24">
        <v>42000</v>
      </c>
      <c r="N15" s="24">
        <v>251000</v>
      </c>
      <c r="O15" s="24">
        <v>1467000</v>
      </c>
      <c r="P15" s="24">
        <v>1000</v>
      </c>
      <c r="Q15" s="24">
        <v>79000</v>
      </c>
      <c r="R15" s="24">
        <v>29000</v>
      </c>
      <c r="S15" s="24">
        <v>78000</v>
      </c>
      <c r="T15" s="24">
        <v>157000</v>
      </c>
      <c r="U15" s="24">
        <v>1348000</v>
      </c>
      <c r="V15" s="24">
        <v>3000</v>
      </c>
    </row>
    <row r="16" spans="1:22">
      <c r="B16" s="47"/>
      <c r="C16" s="12" t="s">
        <v>865</v>
      </c>
      <c r="D16" s="17" t="s">
        <v>52</v>
      </c>
      <c r="E16" s="24">
        <v>568000</v>
      </c>
      <c r="F16" s="24">
        <v>230000</v>
      </c>
      <c r="G16" s="24">
        <v>18000</v>
      </c>
      <c r="H16" s="24">
        <v>586000</v>
      </c>
      <c r="I16" s="24">
        <v>3587000</v>
      </c>
      <c r="J16" s="24">
        <v>1000</v>
      </c>
      <c r="K16" s="24">
        <v>626000</v>
      </c>
      <c r="L16" s="24">
        <v>241000</v>
      </c>
      <c r="M16" s="24">
        <v>68000</v>
      </c>
      <c r="N16" s="24">
        <v>694000</v>
      </c>
      <c r="O16" s="24">
        <v>3734000</v>
      </c>
      <c r="P16" s="24">
        <v>1000</v>
      </c>
      <c r="Q16" s="24">
        <v>581000</v>
      </c>
      <c r="R16" s="24">
        <v>204000</v>
      </c>
      <c r="S16" s="24">
        <v>50000</v>
      </c>
      <c r="T16" s="24">
        <v>631000</v>
      </c>
      <c r="U16" s="24">
        <v>3720000</v>
      </c>
      <c r="V16" s="24">
        <v>9000</v>
      </c>
    </row>
    <row r="17" spans="2:22">
      <c r="B17" s="47"/>
      <c r="C17" s="12" t="s">
        <v>989</v>
      </c>
      <c r="D17" s="17" t="s">
        <v>70</v>
      </c>
      <c r="E17" s="24">
        <v>653000</v>
      </c>
      <c r="F17" s="24">
        <v>260000</v>
      </c>
      <c r="G17" s="24">
        <v>94000</v>
      </c>
      <c r="H17" s="24">
        <v>747000</v>
      </c>
      <c r="I17" s="24">
        <v>4912000</v>
      </c>
      <c r="J17" s="24">
        <v>1000</v>
      </c>
      <c r="K17" s="24">
        <v>835000</v>
      </c>
      <c r="L17" s="24">
        <v>309000</v>
      </c>
      <c r="M17" s="24">
        <v>110000</v>
      </c>
      <c r="N17" s="24">
        <v>945000</v>
      </c>
      <c r="O17" s="24">
        <v>5201000</v>
      </c>
      <c r="P17" s="24">
        <v>2000</v>
      </c>
      <c r="Q17" s="24">
        <v>660000</v>
      </c>
      <c r="R17" s="24">
        <v>233000</v>
      </c>
      <c r="S17" s="24">
        <v>128000</v>
      </c>
      <c r="T17" s="24">
        <v>788000</v>
      </c>
      <c r="U17" s="24">
        <v>5068000</v>
      </c>
      <c r="V17" s="24">
        <v>12000</v>
      </c>
    </row>
    <row r="18" spans="2:22">
      <c r="B18" s="47"/>
      <c r="C18" s="12" t="s">
        <v>317</v>
      </c>
      <c r="D18" s="17" t="s">
        <v>81</v>
      </c>
      <c r="E18" s="24">
        <v>1055000</v>
      </c>
      <c r="F18" s="24">
        <v>85000</v>
      </c>
      <c r="G18" s="24">
        <v>0</v>
      </c>
      <c r="H18" s="24">
        <v>1055000</v>
      </c>
      <c r="I18" s="24">
        <v>1172000</v>
      </c>
      <c r="J18" s="24">
        <v>0</v>
      </c>
      <c r="K18" s="24">
        <v>813000</v>
      </c>
      <c r="L18" s="24">
        <v>79000</v>
      </c>
      <c r="M18" s="24">
        <v>0</v>
      </c>
      <c r="N18" s="24">
        <v>813000</v>
      </c>
      <c r="O18" s="24">
        <v>922000</v>
      </c>
      <c r="P18" s="24">
        <v>0</v>
      </c>
      <c r="Q18" s="24">
        <v>1021000</v>
      </c>
      <c r="R18" s="24">
        <v>87000</v>
      </c>
      <c r="S18" s="24">
        <v>0</v>
      </c>
      <c r="T18" s="24">
        <v>1021000</v>
      </c>
      <c r="U18" s="24">
        <v>1135000</v>
      </c>
      <c r="V18" s="24">
        <v>0</v>
      </c>
    </row>
    <row r="19" spans="2:22">
      <c r="B19" s="47"/>
      <c r="C19" s="12" t="s">
        <v>315</v>
      </c>
      <c r="D19" s="17" t="s">
        <v>86</v>
      </c>
      <c r="E19" s="24">
        <v>224000</v>
      </c>
      <c r="F19" s="24">
        <v>149000</v>
      </c>
      <c r="G19" s="24">
        <v>0</v>
      </c>
      <c r="H19" s="24">
        <v>224000</v>
      </c>
      <c r="I19" s="24">
        <v>1020000</v>
      </c>
      <c r="J19" s="24">
        <v>2000</v>
      </c>
      <c r="K19" s="24">
        <v>233000</v>
      </c>
      <c r="L19" s="24">
        <v>157000</v>
      </c>
      <c r="M19" s="24">
        <v>0</v>
      </c>
      <c r="N19" s="24">
        <v>233000</v>
      </c>
      <c r="O19" s="24">
        <v>981000</v>
      </c>
      <c r="P19" s="24">
        <v>3000</v>
      </c>
      <c r="Q19" s="24">
        <v>274000</v>
      </c>
      <c r="R19" s="24">
        <v>166000</v>
      </c>
      <c r="S19" s="24">
        <v>0</v>
      </c>
      <c r="T19" s="24">
        <v>274000</v>
      </c>
      <c r="U19" s="24">
        <v>1050000</v>
      </c>
      <c r="V19" s="24">
        <v>13000</v>
      </c>
    </row>
    <row r="20" spans="2:22">
      <c r="B20" s="48"/>
      <c r="C20" s="12" t="s">
        <v>1009</v>
      </c>
      <c r="D20" s="17" t="s">
        <v>87</v>
      </c>
      <c r="E20" s="24">
        <v>1932000</v>
      </c>
      <c r="F20" s="24">
        <v>494000</v>
      </c>
      <c r="G20" s="24">
        <v>94000</v>
      </c>
      <c r="H20" s="24">
        <v>2026000</v>
      </c>
      <c r="I20" s="24">
        <v>7104000</v>
      </c>
      <c r="J20" s="24">
        <v>3000</v>
      </c>
      <c r="K20" s="24">
        <v>1881000</v>
      </c>
      <c r="L20" s="24">
        <v>545000</v>
      </c>
      <c r="M20" s="24">
        <v>110000</v>
      </c>
      <c r="N20" s="24">
        <v>1991000</v>
      </c>
      <c r="O20" s="24">
        <v>7104000</v>
      </c>
      <c r="P20" s="24">
        <v>5000</v>
      </c>
      <c r="Q20" s="24">
        <v>1955000</v>
      </c>
      <c r="R20" s="24">
        <v>486000</v>
      </c>
      <c r="S20" s="24">
        <v>128000</v>
      </c>
      <c r="T20" s="24">
        <v>2083000</v>
      </c>
      <c r="U20" s="24">
        <v>7253000</v>
      </c>
      <c r="V20" s="24">
        <v>25000</v>
      </c>
    </row>
    <row r="21" spans="2:22">
      <c r="B21" s="12" t="s">
        <v>1191</v>
      </c>
      <c r="C21" s="12" t="s">
        <v>1008</v>
      </c>
      <c r="D21" s="17" t="s">
        <v>242</v>
      </c>
      <c r="E21" s="24">
        <v>193000</v>
      </c>
      <c r="F21" s="24">
        <v>117000</v>
      </c>
      <c r="G21" s="24">
        <v>125000</v>
      </c>
      <c r="H21" s="24">
        <v>318000</v>
      </c>
      <c r="I21" s="24">
        <v>692000</v>
      </c>
      <c r="J21" s="24">
        <v>0</v>
      </c>
      <c r="K21" s="24">
        <v>327000</v>
      </c>
      <c r="L21" s="24">
        <v>144000</v>
      </c>
      <c r="M21" s="24">
        <v>87000</v>
      </c>
      <c r="N21" s="24">
        <v>414000</v>
      </c>
      <c r="O21" s="24">
        <v>766000</v>
      </c>
      <c r="P21" s="24">
        <v>2000</v>
      </c>
      <c r="Q21" s="24">
        <v>240000</v>
      </c>
      <c r="R21" s="24">
        <v>139000</v>
      </c>
      <c r="S21" s="24">
        <v>125000</v>
      </c>
      <c r="T21" s="24">
        <v>365000</v>
      </c>
      <c r="U21" s="24">
        <v>714000</v>
      </c>
      <c r="V21" s="24">
        <v>4000</v>
      </c>
    </row>
    <row r="22" spans="2:22">
      <c r="B22" s="48" t="s">
        <v>957</v>
      </c>
      <c r="C22" s="48"/>
      <c r="D22" s="17" t="s">
        <v>243</v>
      </c>
      <c r="E22" s="24">
        <v>2125000</v>
      </c>
      <c r="F22" s="24">
        <v>611000</v>
      </c>
      <c r="G22" s="24">
        <v>219000</v>
      </c>
      <c r="H22" s="24">
        <v>2344000</v>
      </c>
      <c r="I22" s="24">
        <v>7796000</v>
      </c>
      <c r="J22" s="24">
        <v>3000</v>
      </c>
      <c r="K22" s="24">
        <v>2208000</v>
      </c>
      <c r="L22" s="24">
        <v>689000</v>
      </c>
      <c r="M22" s="24">
        <v>197000</v>
      </c>
      <c r="N22" s="24">
        <v>2405000</v>
      </c>
      <c r="O22" s="24">
        <v>7870000</v>
      </c>
      <c r="P22" s="24">
        <v>7000</v>
      </c>
      <c r="Q22" s="24">
        <v>2195000</v>
      </c>
      <c r="R22" s="24">
        <v>625000</v>
      </c>
      <c r="S22" s="24">
        <v>253000</v>
      </c>
      <c r="T22" s="24">
        <v>2448000</v>
      </c>
      <c r="U22" s="24">
        <v>7967000</v>
      </c>
      <c r="V22" s="24">
        <v>29000</v>
      </c>
    </row>
    <row r="23" spans="2:22">
      <c r="B23" s="12"/>
      <c r="C23" s="12" t="s">
        <v>801</v>
      </c>
      <c r="D23" s="17" t="s">
        <v>244</v>
      </c>
      <c r="E23" s="24">
        <v>527000</v>
      </c>
      <c r="F23" s="24">
        <v>165000</v>
      </c>
      <c r="G23" s="24">
        <v>141000</v>
      </c>
      <c r="H23" s="24">
        <v>668000</v>
      </c>
      <c r="I23" s="24">
        <v>0</v>
      </c>
      <c r="J23" s="7"/>
      <c r="K23" s="24">
        <v>669000</v>
      </c>
      <c r="L23" s="24">
        <v>173000</v>
      </c>
      <c r="M23" s="24">
        <v>119000</v>
      </c>
      <c r="N23" s="24">
        <v>788000</v>
      </c>
      <c r="O23" s="24">
        <v>0</v>
      </c>
      <c r="P23" s="7"/>
      <c r="Q23" s="24">
        <v>578000</v>
      </c>
      <c r="R23" s="24">
        <v>159000</v>
      </c>
      <c r="S23" s="24">
        <v>136000</v>
      </c>
      <c r="T23" s="24">
        <v>714000</v>
      </c>
      <c r="U23" s="24">
        <v>0</v>
      </c>
      <c r="V23" s="7"/>
    </row>
    <row r="24" spans="2:22">
      <c r="B24" s="12"/>
      <c r="C24" s="12" t="s">
        <v>802</v>
      </c>
      <c r="D24" s="17" t="s">
        <v>39</v>
      </c>
      <c r="E24" s="24">
        <v>99000</v>
      </c>
      <c r="F24" s="24">
        <v>61000</v>
      </c>
      <c r="G24" s="24">
        <v>78000</v>
      </c>
      <c r="H24" s="24">
        <v>177000</v>
      </c>
      <c r="I24" s="24">
        <v>0</v>
      </c>
      <c r="J24" s="7"/>
      <c r="K24" s="24">
        <v>251000</v>
      </c>
      <c r="L24" s="24">
        <v>115000</v>
      </c>
      <c r="M24" s="24">
        <v>78000</v>
      </c>
      <c r="N24" s="24">
        <v>329000</v>
      </c>
      <c r="O24" s="24">
        <v>0</v>
      </c>
      <c r="P24" s="7"/>
      <c r="Q24" s="24">
        <v>95000</v>
      </c>
      <c r="R24" s="24">
        <v>59000</v>
      </c>
      <c r="S24" s="24">
        <v>117000</v>
      </c>
      <c r="T24" s="24">
        <v>212000</v>
      </c>
      <c r="U24" s="24">
        <v>0</v>
      </c>
      <c r="V24" s="7"/>
    </row>
    <row r="25" spans="2:22">
      <c r="B25" s="12"/>
      <c r="C25" s="11" t="s">
        <v>800</v>
      </c>
      <c r="D25" s="17" t="s">
        <v>41</v>
      </c>
      <c r="E25" s="24">
        <v>1499000</v>
      </c>
      <c r="F25" s="24">
        <v>385000</v>
      </c>
      <c r="G25" s="24">
        <v>0</v>
      </c>
      <c r="H25" s="24">
        <v>1499000</v>
      </c>
      <c r="I25" s="24">
        <v>0</v>
      </c>
      <c r="J25" s="7"/>
      <c r="K25" s="24">
        <v>1288000</v>
      </c>
      <c r="L25" s="24">
        <v>401000</v>
      </c>
      <c r="M25" s="24">
        <v>0</v>
      </c>
      <c r="N25" s="24">
        <v>1288000</v>
      </c>
      <c r="O25" s="24">
        <v>0</v>
      </c>
      <c r="P25" s="7"/>
      <c r="Q25" s="24">
        <v>1522000</v>
      </c>
      <c r="R25" s="24">
        <v>407000</v>
      </c>
      <c r="S25" s="24">
        <v>0</v>
      </c>
      <c r="T25" s="24">
        <v>1522000</v>
      </c>
      <c r="U25" s="24">
        <v>0</v>
      </c>
      <c r="V25" s="7"/>
    </row>
    <row r="26" spans="2:22">
      <c r="B26" s="48" t="s">
        <v>310</v>
      </c>
      <c r="C26" s="57"/>
      <c r="D26" s="17" t="s">
        <v>42</v>
      </c>
      <c r="E26" s="7"/>
      <c r="F26" s="7"/>
      <c r="G26" s="7"/>
      <c r="H26" s="7"/>
      <c r="I26" s="7"/>
      <c r="J26" s="24">
        <v>47000</v>
      </c>
      <c r="K26" s="7"/>
      <c r="L26" s="7"/>
      <c r="M26" s="7"/>
      <c r="N26" s="7"/>
      <c r="O26" s="7"/>
      <c r="P26" s="24">
        <v>51000</v>
      </c>
      <c r="Q26" s="7"/>
      <c r="R26" s="7"/>
      <c r="S26" s="7"/>
      <c r="T26" s="7"/>
      <c r="U26" s="7"/>
      <c r="V26" s="24">
        <v>205000</v>
      </c>
    </row>
    <row r="27" spans="2:22">
      <c r="B27" s="46" t="s">
        <v>1090</v>
      </c>
      <c r="C27" s="58"/>
      <c r="D27" s="19" t="s">
        <v>45</v>
      </c>
      <c r="E27" s="23"/>
      <c r="F27" s="23"/>
      <c r="G27" s="23"/>
      <c r="H27" s="27">
        <v>0</v>
      </c>
      <c r="I27" s="23"/>
      <c r="J27" s="23"/>
      <c r="K27" s="23"/>
      <c r="L27" s="23"/>
      <c r="M27" s="23"/>
      <c r="N27" s="27">
        <v>0</v>
      </c>
      <c r="O27" s="23"/>
      <c r="P27" s="23"/>
      <c r="Q27" s="23"/>
      <c r="R27" s="23"/>
      <c r="S27" s="23"/>
      <c r="T27" s="27">
        <v>0</v>
      </c>
      <c r="U27" s="23"/>
      <c r="V27" s="23"/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Q12:V12"/>
    <mergeCell ref="B15:B20"/>
    <mergeCell ref="B22:C22"/>
    <mergeCell ref="B26:C26"/>
    <mergeCell ref="B27:C27"/>
  </mergeCells>
  <hyperlinks>
    <hyperlink ref="A1" location="Overview!A1" tooltip="Overview" display="&lt;&lt;" xr:uid="{00000000-0004-0000-2400-000000000000}"/>
  </hyperlinks>
  <pageMargins left="0.7" right="0.7" top="0.75" bottom="0.75" header="0.3" footer="0.3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outlinePr summaryBelow="0" summaryRight="0"/>
  </sheetPr>
  <dimension ref="A1:S23"/>
  <sheetViews>
    <sheetView topLeftCell="H1" workbookViewId="0">
      <selection activeCell="S32" sqref="S32"/>
    </sheetView>
  </sheetViews>
  <sheetFormatPr defaultColWidth="11.453125" defaultRowHeight="12.5"/>
  <cols>
    <col min="1" max="1" width="2.81640625" customWidth="1"/>
    <col min="2" max="2" width="25.1796875" customWidth="1"/>
    <col min="3" max="3" width="20.81640625" customWidth="1"/>
    <col min="4" max="4" width="8" customWidth="1"/>
    <col min="5" max="19" width="21.54296875" customWidth="1"/>
  </cols>
  <sheetData>
    <row r="1" spans="1:19" ht="13">
      <c r="A1" s="53" t="s">
        <v>254</v>
      </c>
      <c r="B1" s="52"/>
      <c r="C1" s="52"/>
    </row>
    <row r="2" spans="1:19" ht="13">
      <c r="A2" s="53" t="s">
        <v>491</v>
      </c>
      <c r="B2" s="52"/>
      <c r="C2" s="52"/>
    </row>
    <row r="4" spans="1:19">
      <c r="A4" s="54" t="s">
        <v>370</v>
      </c>
      <c r="B4" s="55"/>
      <c r="C4" s="10" t="s">
        <v>43</v>
      </c>
      <c r="D4" s="56" t="s">
        <v>486</v>
      </c>
      <c r="E4" s="56"/>
    </row>
    <row r="5" spans="1:19">
      <c r="A5" s="49" t="s">
        <v>1313</v>
      </c>
      <c r="B5" s="49"/>
      <c r="C5" s="14">
        <v>46112</v>
      </c>
    </row>
    <row r="6" spans="1:19">
      <c r="A6" s="49" t="s">
        <v>1010</v>
      </c>
      <c r="B6" s="49"/>
      <c r="C6" s="13" t="s">
        <v>260</v>
      </c>
    </row>
    <row r="7" spans="1:19">
      <c r="A7" s="2"/>
      <c r="B7" s="2"/>
      <c r="C7" s="15"/>
    </row>
    <row r="8" spans="1:19">
      <c r="A8" s="50" t="s">
        <v>870</v>
      </c>
      <c r="B8" s="50"/>
      <c r="C8" s="16" t="str">
        <f>B11</f>
        <v>660-46</v>
      </c>
    </row>
    <row r="9" spans="1:19">
      <c r="A9" s="6" t="s">
        <v>158</v>
      </c>
    </row>
    <row r="10" spans="1:19">
      <c r="B10" s="51" t="s">
        <v>169</v>
      </c>
      <c r="C10" s="52"/>
      <c r="D10" s="52"/>
      <c r="E10" s="52"/>
      <c r="F10" s="52"/>
      <c r="G10" s="52"/>
      <c r="H10" s="52"/>
      <c r="I10" s="52"/>
    </row>
    <row r="11" spans="1:19">
      <c r="B11" s="9" t="s">
        <v>158</v>
      </c>
    </row>
    <row r="12" spans="1:19">
      <c r="E12" s="60" t="s">
        <v>1320</v>
      </c>
      <c r="F12" s="59"/>
      <c r="G12" s="59"/>
      <c r="H12" s="59"/>
      <c r="I12" s="60"/>
      <c r="J12" s="60" t="s">
        <v>1214</v>
      </c>
      <c r="K12" s="59"/>
      <c r="L12" s="59"/>
      <c r="M12" s="59"/>
      <c r="N12" s="60"/>
      <c r="O12" s="60" t="s">
        <v>1309</v>
      </c>
      <c r="P12" s="59"/>
      <c r="Q12" s="59"/>
      <c r="R12" s="59"/>
      <c r="S12" s="60"/>
    </row>
    <row r="13" spans="1:19">
      <c r="E13" s="60" t="s">
        <v>379</v>
      </c>
      <c r="F13" s="60"/>
      <c r="G13" s="60" t="s">
        <v>718</v>
      </c>
      <c r="H13" s="60"/>
      <c r="I13" s="60" t="s">
        <v>1040</v>
      </c>
      <c r="J13" s="60" t="s">
        <v>379</v>
      </c>
      <c r="K13" s="60"/>
      <c r="L13" s="60" t="s">
        <v>718</v>
      </c>
      <c r="M13" s="60"/>
      <c r="N13" s="60" t="s">
        <v>1040</v>
      </c>
      <c r="O13" s="60" t="s">
        <v>379</v>
      </c>
      <c r="P13" s="60"/>
      <c r="Q13" s="60" t="s">
        <v>718</v>
      </c>
      <c r="R13" s="60"/>
      <c r="S13" s="60" t="s">
        <v>1040</v>
      </c>
    </row>
    <row r="14" spans="1:19">
      <c r="E14" s="20" t="s">
        <v>1260</v>
      </c>
      <c r="F14" s="20" t="s">
        <v>1204</v>
      </c>
      <c r="G14" s="20" t="s">
        <v>391</v>
      </c>
      <c r="H14" s="20" t="s">
        <v>719</v>
      </c>
      <c r="I14" s="60"/>
      <c r="J14" s="20" t="s">
        <v>1260</v>
      </c>
      <c r="K14" s="20" t="s">
        <v>1204</v>
      </c>
      <c r="L14" s="20" t="s">
        <v>391</v>
      </c>
      <c r="M14" s="20" t="s">
        <v>719</v>
      </c>
      <c r="N14" s="60"/>
      <c r="O14" s="20" t="s">
        <v>1260</v>
      </c>
      <c r="P14" s="20" t="s">
        <v>1204</v>
      </c>
      <c r="Q14" s="20" t="s">
        <v>391</v>
      </c>
      <c r="R14" s="20" t="s">
        <v>719</v>
      </c>
      <c r="S14" s="60"/>
    </row>
    <row r="15" spans="1:19">
      <c r="E15" s="17" t="s">
        <v>36</v>
      </c>
      <c r="F15" s="17" t="s">
        <v>52</v>
      </c>
      <c r="G15" s="17" t="s">
        <v>70</v>
      </c>
      <c r="H15" s="17" t="s">
        <v>81</v>
      </c>
      <c r="I15" s="17" t="s">
        <v>86</v>
      </c>
      <c r="J15" s="17" t="s">
        <v>36</v>
      </c>
      <c r="K15" s="17" t="s">
        <v>52</v>
      </c>
      <c r="L15" s="17" t="s">
        <v>70</v>
      </c>
      <c r="M15" s="17" t="s">
        <v>81</v>
      </c>
      <c r="N15" s="17" t="s">
        <v>86</v>
      </c>
      <c r="O15" s="17" t="s">
        <v>36</v>
      </c>
      <c r="P15" s="17" t="s">
        <v>52</v>
      </c>
      <c r="Q15" s="17" t="s">
        <v>70</v>
      </c>
      <c r="R15" s="17" t="s">
        <v>81</v>
      </c>
      <c r="S15" s="17" t="s">
        <v>86</v>
      </c>
    </row>
    <row r="16" spans="1:19">
      <c r="B16" s="48" t="s">
        <v>989</v>
      </c>
      <c r="C16" s="48"/>
      <c r="D16" s="17" t="s">
        <v>36</v>
      </c>
      <c r="E16" s="24">
        <v>169000</v>
      </c>
      <c r="F16" s="24">
        <v>502000</v>
      </c>
      <c r="G16" s="24">
        <v>0</v>
      </c>
      <c r="H16" s="24">
        <v>16000</v>
      </c>
      <c r="I16" s="24">
        <v>687000</v>
      </c>
      <c r="J16" s="24">
        <v>206000</v>
      </c>
      <c r="K16" s="24">
        <v>182000</v>
      </c>
      <c r="L16" s="24">
        <v>1000</v>
      </c>
      <c r="M16" s="24">
        <v>104000</v>
      </c>
      <c r="N16" s="24">
        <v>493000</v>
      </c>
      <c r="O16" s="24">
        <v>198000</v>
      </c>
      <c r="P16" s="24">
        <v>726000</v>
      </c>
      <c r="Q16" s="24">
        <v>0</v>
      </c>
      <c r="R16" s="24">
        <v>33000</v>
      </c>
      <c r="S16" s="24">
        <v>957000</v>
      </c>
    </row>
    <row r="17" spans="2:19">
      <c r="B17" s="48" t="s">
        <v>317</v>
      </c>
      <c r="C17" s="48"/>
      <c r="D17" s="17" t="s">
        <v>52</v>
      </c>
      <c r="E17" s="24">
        <v>43000</v>
      </c>
      <c r="F17" s="24">
        <v>1000</v>
      </c>
      <c r="G17" s="24">
        <v>16000</v>
      </c>
      <c r="H17" s="24">
        <v>101000</v>
      </c>
      <c r="I17" s="24">
        <v>161000</v>
      </c>
      <c r="J17" s="24">
        <v>32000</v>
      </c>
      <c r="K17" s="24">
        <v>1000</v>
      </c>
      <c r="L17" s="24">
        <v>11000</v>
      </c>
      <c r="M17" s="24">
        <v>53000</v>
      </c>
      <c r="N17" s="24">
        <v>97000</v>
      </c>
      <c r="O17" s="24">
        <v>41000</v>
      </c>
      <c r="P17" s="24">
        <v>1000</v>
      </c>
      <c r="Q17" s="24">
        <v>17000</v>
      </c>
      <c r="R17" s="24">
        <v>97000</v>
      </c>
      <c r="S17" s="24">
        <v>156000</v>
      </c>
    </row>
    <row r="18" spans="2:19">
      <c r="B18" s="48" t="s">
        <v>315</v>
      </c>
      <c r="C18" s="48"/>
      <c r="D18" s="17" t="s">
        <v>70</v>
      </c>
      <c r="E18" s="24">
        <v>181000</v>
      </c>
      <c r="F18" s="24">
        <v>229000</v>
      </c>
      <c r="G18" s="24">
        <v>2000</v>
      </c>
      <c r="H18" s="24">
        <v>25000</v>
      </c>
      <c r="I18" s="24">
        <v>437000</v>
      </c>
      <c r="J18" s="24">
        <v>190000</v>
      </c>
      <c r="K18" s="24">
        <v>241000</v>
      </c>
      <c r="L18" s="24">
        <v>1000</v>
      </c>
      <c r="M18" s="24">
        <v>22000</v>
      </c>
      <c r="N18" s="24">
        <v>454000</v>
      </c>
      <c r="O18" s="24">
        <v>228000</v>
      </c>
      <c r="P18" s="24">
        <v>205000</v>
      </c>
      <c r="Q18" s="24">
        <v>1000</v>
      </c>
      <c r="R18" s="24">
        <v>29000</v>
      </c>
      <c r="S18" s="24">
        <v>463000</v>
      </c>
    </row>
    <row r="19" spans="2:19">
      <c r="B19" s="48" t="s">
        <v>1009</v>
      </c>
      <c r="C19" s="48"/>
      <c r="D19" s="17" t="s">
        <v>81</v>
      </c>
      <c r="E19" s="24">
        <v>393000</v>
      </c>
      <c r="F19" s="24">
        <v>732000</v>
      </c>
      <c r="G19" s="24">
        <v>18000</v>
      </c>
      <c r="H19" s="24">
        <v>142000</v>
      </c>
      <c r="I19" s="24">
        <v>1285000</v>
      </c>
      <c r="J19" s="24">
        <v>428000</v>
      </c>
      <c r="K19" s="24">
        <v>424000</v>
      </c>
      <c r="L19" s="24">
        <v>13000</v>
      </c>
      <c r="M19" s="24">
        <v>179000</v>
      </c>
      <c r="N19" s="24">
        <v>1044000</v>
      </c>
      <c r="O19" s="24">
        <v>467000</v>
      </c>
      <c r="P19" s="24">
        <v>932000</v>
      </c>
      <c r="Q19" s="24">
        <v>18000</v>
      </c>
      <c r="R19" s="24">
        <v>159000</v>
      </c>
      <c r="S19" s="24">
        <v>1576000</v>
      </c>
    </row>
    <row r="20" spans="2:19">
      <c r="B20" s="12" t="s">
        <v>1191</v>
      </c>
      <c r="C20" s="12" t="s">
        <v>1008</v>
      </c>
      <c r="D20" s="17" t="s">
        <v>86</v>
      </c>
      <c r="E20" s="24">
        <v>49000</v>
      </c>
      <c r="F20" s="24">
        <v>125000</v>
      </c>
      <c r="G20" s="24">
        <v>0</v>
      </c>
      <c r="H20" s="24">
        <v>1000</v>
      </c>
      <c r="I20" s="24">
        <v>175000</v>
      </c>
      <c r="J20" s="24">
        <v>37000</v>
      </c>
      <c r="K20" s="24">
        <v>179000</v>
      </c>
      <c r="L20" s="24">
        <v>0</v>
      </c>
      <c r="M20" s="24">
        <v>1000</v>
      </c>
      <c r="N20" s="24">
        <v>217000</v>
      </c>
      <c r="O20" s="24">
        <v>50000</v>
      </c>
      <c r="P20" s="24">
        <v>202000</v>
      </c>
      <c r="Q20" s="24">
        <v>0</v>
      </c>
      <c r="R20" s="24">
        <v>1000</v>
      </c>
      <c r="S20" s="24">
        <v>253000</v>
      </c>
    </row>
    <row r="21" spans="2:19">
      <c r="B21" s="48" t="s">
        <v>957</v>
      </c>
      <c r="C21" s="46"/>
      <c r="D21" s="17" t="s">
        <v>87</v>
      </c>
      <c r="E21" s="27">
        <v>442000</v>
      </c>
      <c r="F21" s="27">
        <v>857000</v>
      </c>
      <c r="G21" s="27">
        <v>18000</v>
      </c>
      <c r="H21" s="27">
        <v>143000</v>
      </c>
      <c r="I21" s="24">
        <v>1460000</v>
      </c>
      <c r="J21" s="27">
        <v>465000</v>
      </c>
      <c r="K21" s="27">
        <v>603000</v>
      </c>
      <c r="L21" s="27">
        <v>13000</v>
      </c>
      <c r="M21" s="27">
        <v>180000</v>
      </c>
      <c r="N21" s="24">
        <v>1261000</v>
      </c>
      <c r="O21" s="27">
        <v>517000</v>
      </c>
      <c r="P21" s="27">
        <v>1134000</v>
      </c>
      <c r="Q21" s="27">
        <v>18000</v>
      </c>
      <c r="R21" s="27">
        <v>160000</v>
      </c>
      <c r="S21" s="24">
        <v>1829000</v>
      </c>
    </row>
    <row r="22" spans="2:19">
      <c r="B22" s="48" t="s">
        <v>609</v>
      </c>
      <c r="C22" s="57"/>
      <c r="D22" s="17" t="s">
        <v>242</v>
      </c>
      <c r="E22" s="28"/>
      <c r="F22" s="28"/>
      <c r="G22" s="28"/>
      <c r="H22" s="28"/>
      <c r="I22" s="24">
        <v>28000</v>
      </c>
      <c r="J22" s="28"/>
      <c r="K22" s="28"/>
      <c r="L22" s="28"/>
      <c r="M22" s="28"/>
      <c r="N22" s="24">
        <v>0</v>
      </c>
      <c r="O22" s="28"/>
      <c r="P22" s="28"/>
      <c r="Q22" s="28"/>
      <c r="R22" s="28"/>
      <c r="S22" s="24">
        <v>0</v>
      </c>
    </row>
    <row r="23" spans="2:19">
      <c r="B23" s="46" t="s">
        <v>725</v>
      </c>
      <c r="C23" s="58"/>
      <c r="D23" s="19" t="s">
        <v>243</v>
      </c>
      <c r="E23" s="28"/>
      <c r="F23" s="28"/>
      <c r="G23" s="28"/>
      <c r="H23" s="28"/>
      <c r="I23" s="27">
        <v>49000</v>
      </c>
      <c r="J23" s="28"/>
      <c r="K23" s="28"/>
      <c r="L23" s="28"/>
      <c r="M23" s="28"/>
      <c r="N23" s="27">
        <v>32000</v>
      </c>
      <c r="O23" s="28"/>
      <c r="P23" s="28"/>
      <c r="Q23" s="28"/>
      <c r="R23" s="28"/>
      <c r="S23" s="27">
        <v>39000</v>
      </c>
    </row>
  </sheetData>
  <mergeCells count="27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O12:S12"/>
    <mergeCell ref="E13:F13"/>
    <mergeCell ref="G13:H13"/>
    <mergeCell ref="I13:I14"/>
    <mergeCell ref="J13:K13"/>
    <mergeCell ref="L13:M13"/>
    <mergeCell ref="N13:N14"/>
    <mergeCell ref="O13:P13"/>
    <mergeCell ref="Q13:R13"/>
    <mergeCell ref="S13:S14"/>
    <mergeCell ref="B22:C22"/>
    <mergeCell ref="B23:C23"/>
    <mergeCell ref="B16:C16"/>
    <mergeCell ref="B17:C17"/>
    <mergeCell ref="B18:C18"/>
    <mergeCell ref="B19:C19"/>
    <mergeCell ref="B21:C21"/>
  </mergeCells>
  <hyperlinks>
    <hyperlink ref="A1" location="Overview!A1" tooltip="Overview" display="&lt;&lt;" xr:uid="{00000000-0004-0000-2500-000000000000}"/>
  </hyperlinks>
  <pageMargins left="0.7" right="0.7" top="0.75" bottom="0.75" header="0.3" footer="0.3"/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outlinePr summaryBelow="0" summaryRight="0"/>
  </sheetPr>
  <dimension ref="A1:P22"/>
  <sheetViews>
    <sheetView topLeftCell="G1" workbookViewId="0">
      <selection activeCell="T34" sqref="T34"/>
    </sheetView>
  </sheetViews>
  <sheetFormatPr defaultColWidth="11.453125" defaultRowHeight="12.5"/>
  <cols>
    <col min="1" max="1" width="2.81640625" customWidth="1"/>
    <col min="2" max="2" width="25.1796875" customWidth="1"/>
    <col min="3" max="3" width="20.81640625" customWidth="1"/>
    <col min="4" max="4" width="8" customWidth="1"/>
    <col min="5" max="16" width="21.54296875" customWidth="1"/>
  </cols>
  <sheetData>
    <row r="1" spans="1:16" ht="13">
      <c r="A1" s="53" t="s">
        <v>254</v>
      </c>
      <c r="B1" s="52"/>
      <c r="C1" s="52"/>
    </row>
    <row r="2" spans="1:16" ht="13">
      <c r="A2" s="53" t="s">
        <v>491</v>
      </c>
      <c r="B2" s="52"/>
      <c r="C2" s="52"/>
    </row>
    <row r="4" spans="1:16">
      <c r="A4" s="54" t="s">
        <v>370</v>
      </c>
      <c r="B4" s="55"/>
      <c r="C4" s="10" t="s">
        <v>43</v>
      </c>
      <c r="D4" s="56" t="s">
        <v>486</v>
      </c>
      <c r="E4" s="56"/>
    </row>
    <row r="5" spans="1:16">
      <c r="A5" s="49" t="s">
        <v>1313</v>
      </c>
      <c r="B5" s="49"/>
      <c r="C5" s="14">
        <v>46112</v>
      </c>
    </row>
    <row r="6" spans="1:16">
      <c r="A6" s="49" t="s">
        <v>1010</v>
      </c>
      <c r="B6" s="49"/>
      <c r="C6" s="13" t="s">
        <v>260</v>
      </c>
    </row>
    <row r="7" spans="1:16">
      <c r="A7" s="2"/>
      <c r="B7" s="2"/>
      <c r="C7" s="15"/>
    </row>
    <row r="8" spans="1:16">
      <c r="A8" s="50" t="s">
        <v>870</v>
      </c>
      <c r="B8" s="50"/>
      <c r="C8" s="16" t="str">
        <f>B11</f>
        <v>660-46.1</v>
      </c>
    </row>
    <row r="9" spans="1:16">
      <c r="A9" s="6" t="s">
        <v>159</v>
      </c>
    </row>
    <row r="10" spans="1:16">
      <c r="B10" s="51" t="s">
        <v>160</v>
      </c>
      <c r="C10" s="52"/>
      <c r="D10" s="52"/>
      <c r="E10" s="52"/>
      <c r="F10" s="52"/>
      <c r="G10" s="52"/>
      <c r="H10" s="52"/>
      <c r="I10" s="52"/>
    </row>
    <row r="11" spans="1:16">
      <c r="B11" s="9" t="s">
        <v>159</v>
      </c>
    </row>
    <row r="12" spans="1:16">
      <c r="E12" s="60" t="s">
        <v>1320</v>
      </c>
      <c r="F12" s="59"/>
      <c r="G12" s="59"/>
      <c r="H12" s="59"/>
      <c r="I12" s="59"/>
      <c r="J12" s="60"/>
      <c r="K12" s="60" t="s">
        <v>1214</v>
      </c>
      <c r="L12" s="59"/>
      <c r="M12" s="59"/>
      <c r="N12" s="59"/>
      <c r="O12" s="59"/>
      <c r="P12" s="60"/>
    </row>
    <row r="13" spans="1:16">
      <c r="E13" s="60" t="s">
        <v>702</v>
      </c>
      <c r="F13" s="59"/>
      <c r="G13" s="59"/>
      <c r="H13" s="59"/>
      <c r="I13" s="59"/>
      <c r="J13" s="60"/>
      <c r="K13" s="60" t="s">
        <v>702</v>
      </c>
      <c r="L13" s="59"/>
      <c r="M13" s="59"/>
      <c r="N13" s="59"/>
      <c r="O13" s="59"/>
      <c r="P13" s="60"/>
    </row>
    <row r="14" spans="1:16">
      <c r="E14" s="60" t="s">
        <v>379</v>
      </c>
      <c r="F14" s="60"/>
      <c r="G14" s="60" t="s">
        <v>718</v>
      </c>
      <c r="H14" s="60"/>
      <c r="I14" s="60" t="s">
        <v>1040</v>
      </c>
      <c r="J14" s="60" t="s">
        <v>828</v>
      </c>
      <c r="K14" s="60" t="s">
        <v>379</v>
      </c>
      <c r="L14" s="60"/>
      <c r="M14" s="60" t="s">
        <v>718</v>
      </c>
      <c r="N14" s="60"/>
      <c r="O14" s="60" t="s">
        <v>1040</v>
      </c>
      <c r="P14" s="60" t="s">
        <v>828</v>
      </c>
    </row>
    <row r="15" spans="1:16">
      <c r="E15" s="20" t="s">
        <v>1260</v>
      </c>
      <c r="F15" s="20" t="s">
        <v>1204</v>
      </c>
      <c r="G15" s="20" t="s">
        <v>391</v>
      </c>
      <c r="H15" s="20" t="s">
        <v>719</v>
      </c>
      <c r="I15" s="60"/>
      <c r="J15" s="60"/>
      <c r="K15" s="20" t="s">
        <v>1260</v>
      </c>
      <c r="L15" s="20" t="s">
        <v>1204</v>
      </c>
      <c r="M15" s="20" t="s">
        <v>391</v>
      </c>
      <c r="N15" s="20" t="s">
        <v>719</v>
      </c>
      <c r="O15" s="60"/>
      <c r="P15" s="60"/>
    </row>
    <row r="16" spans="1:16">
      <c r="E16" s="17" t="s">
        <v>36</v>
      </c>
      <c r="F16" s="17" t="s">
        <v>52</v>
      </c>
      <c r="G16" s="17" t="s">
        <v>70</v>
      </c>
      <c r="H16" s="17" t="s">
        <v>81</v>
      </c>
      <c r="I16" s="17" t="s">
        <v>86</v>
      </c>
      <c r="J16" s="17" t="s">
        <v>87</v>
      </c>
      <c r="K16" s="17" t="s">
        <v>36</v>
      </c>
      <c r="L16" s="17" t="s">
        <v>52</v>
      </c>
      <c r="M16" s="17" t="s">
        <v>70</v>
      </c>
      <c r="N16" s="17" t="s">
        <v>81</v>
      </c>
      <c r="O16" s="17" t="s">
        <v>86</v>
      </c>
      <c r="P16" s="17" t="s">
        <v>87</v>
      </c>
    </row>
    <row r="17" spans="2:16">
      <c r="B17" s="48" t="s">
        <v>989</v>
      </c>
      <c r="C17" s="48"/>
      <c r="D17" s="17" t="s">
        <v>36</v>
      </c>
      <c r="E17" s="24">
        <v>61000</v>
      </c>
      <c r="F17" s="24">
        <v>122000</v>
      </c>
      <c r="G17" s="24">
        <v>0</v>
      </c>
      <c r="H17" s="24">
        <v>5000</v>
      </c>
      <c r="I17" s="24">
        <v>188000</v>
      </c>
      <c r="J17" s="24">
        <v>-78000</v>
      </c>
      <c r="K17" s="24">
        <v>91000</v>
      </c>
      <c r="L17" s="24">
        <v>43000</v>
      </c>
      <c r="M17" s="24">
        <v>0</v>
      </c>
      <c r="N17" s="24">
        <v>3000</v>
      </c>
      <c r="O17" s="24">
        <v>137000</v>
      </c>
      <c r="P17" s="24">
        <v>14000</v>
      </c>
    </row>
    <row r="18" spans="2:16">
      <c r="B18" s="48" t="s">
        <v>317</v>
      </c>
      <c r="C18" s="48"/>
      <c r="D18" s="17" t="s">
        <v>52</v>
      </c>
      <c r="E18" s="24">
        <v>8000</v>
      </c>
      <c r="F18" s="24">
        <v>0</v>
      </c>
      <c r="G18" s="24">
        <v>2000</v>
      </c>
      <c r="H18" s="24">
        <v>20000</v>
      </c>
      <c r="I18" s="24">
        <v>30000</v>
      </c>
      <c r="J18" s="24">
        <v>0</v>
      </c>
      <c r="K18" s="24">
        <v>5000</v>
      </c>
      <c r="L18" s="24">
        <v>0</v>
      </c>
      <c r="M18" s="24">
        <v>7000</v>
      </c>
      <c r="N18" s="24">
        <v>20000</v>
      </c>
      <c r="O18" s="24">
        <v>32000</v>
      </c>
      <c r="P18" s="24">
        <v>0</v>
      </c>
    </row>
    <row r="19" spans="2:16">
      <c r="B19" s="48" t="s">
        <v>315</v>
      </c>
      <c r="C19" s="48"/>
      <c r="D19" s="17" t="s">
        <v>70</v>
      </c>
      <c r="E19" s="24">
        <v>76000</v>
      </c>
      <c r="F19" s="24">
        <v>0</v>
      </c>
      <c r="G19" s="24">
        <v>0</v>
      </c>
      <c r="H19" s="24">
        <v>7000</v>
      </c>
      <c r="I19" s="24">
        <v>83000</v>
      </c>
      <c r="J19" s="24">
        <v>-6000</v>
      </c>
      <c r="K19" s="24">
        <v>78000</v>
      </c>
      <c r="L19" s="24">
        <v>0</v>
      </c>
      <c r="M19" s="24">
        <v>0</v>
      </c>
      <c r="N19" s="24">
        <v>5000</v>
      </c>
      <c r="O19" s="24">
        <v>83000</v>
      </c>
      <c r="P19" s="24">
        <v>-7000</v>
      </c>
    </row>
    <row r="20" spans="2:16">
      <c r="B20" s="48" t="s">
        <v>1009</v>
      </c>
      <c r="C20" s="48"/>
      <c r="D20" s="17" t="s">
        <v>81</v>
      </c>
      <c r="E20" s="24">
        <v>145000</v>
      </c>
      <c r="F20" s="24">
        <v>122000</v>
      </c>
      <c r="G20" s="24">
        <v>2000</v>
      </c>
      <c r="H20" s="24">
        <v>32000</v>
      </c>
      <c r="I20" s="24">
        <v>301000</v>
      </c>
      <c r="J20" s="24">
        <v>-84000</v>
      </c>
      <c r="K20" s="24">
        <v>174000</v>
      </c>
      <c r="L20" s="24">
        <v>43000</v>
      </c>
      <c r="M20" s="24">
        <v>7000</v>
      </c>
      <c r="N20" s="24">
        <v>28000</v>
      </c>
      <c r="O20" s="24">
        <v>252000</v>
      </c>
      <c r="P20" s="24">
        <v>7000</v>
      </c>
    </row>
    <row r="21" spans="2:16">
      <c r="B21" s="12" t="s">
        <v>1191</v>
      </c>
      <c r="C21" s="12" t="s">
        <v>1008</v>
      </c>
      <c r="D21" s="17" t="s">
        <v>86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2:16">
      <c r="B22" s="46" t="s">
        <v>957</v>
      </c>
      <c r="C22" s="46"/>
      <c r="D22" s="19" t="s">
        <v>87</v>
      </c>
      <c r="E22" s="27">
        <v>145000</v>
      </c>
      <c r="F22" s="27">
        <v>122000</v>
      </c>
      <c r="G22" s="27">
        <v>2000</v>
      </c>
      <c r="H22" s="27">
        <v>32000</v>
      </c>
      <c r="I22" s="27">
        <v>301000</v>
      </c>
      <c r="J22" s="27">
        <v>-84000</v>
      </c>
      <c r="K22" s="27">
        <v>174000</v>
      </c>
      <c r="L22" s="27">
        <v>43000</v>
      </c>
      <c r="M22" s="27">
        <v>7000</v>
      </c>
      <c r="N22" s="27">
        <v>28000</v>
      </c>
      <c r="O22" s="27">
        <v>252000</v>
      </c>
      <c r="P22" s="27">
        <v>7000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B17:C17"/>
    <mergeCell ref="B18:C18"/>
    <mergeCell ref="B19:C19"/>
    <mergeCell ref="B20:C20"/>
    <mergeCell ref="B22:C22"/>
  </mergeCells>
  <hyperlinks>
    <hyperlink ref="A1" location="Overview!A1" tooltip="Overview" display="&lt;&lt;" xr:uid="{00000000-0004-0000-2600-000000000000}"/>
  </hyperlinks>
  <pageMargins left="0.7" right="0.7" top="0.75" bottom="0.75" header="0.3" footer="0.3"/>
  <pageSetup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outlinePr summaryBelow="0" summaryRight="0"/>
  </sheetPr>
  <dimension ref="A1:P22"/>
  <sheetViews>
    <sheetView topLeftCell="H1" workbookViewId="0">
      <selection activeCell="V33" sqref="V33"/>
    </sheetView>
  </sheetViews>
  <sheetFormatPr defaultColWidth="11.453125" defaultRowHeight="12.5"/>
  <cols>
    <col min="1" max="1" width="2.81640625" customWidth="1"/>
    <col min="2" max="2" width="25.1796875" customWidth="1"/>
    <col min="3" max="3" width="20.81640625" customWidth="1"/>
    <col min="4" max="4" width="8" customWidth="1"/>
    <col min="5" max="16" width="21.54296875" customWidth="1"/>
  </cols>
  <sheetData>
    <row r="1" spans="1:16" ht="13">
      <c r="A1" s="53" t="s">
        <v>254</v>
      </c>
      <c r="B1" s="52"/>
      <c r="C1" s="52"/>
    </row>
    <row r="2" spans="1:16" ht="13">
      <c r="A2" s="53" t="s">
        <v>491</v>
      </c>
      <c r="B2" s="52"/>
      <c r="C2" s="52"/>
    </row>
    <row r="4" spans="1:16">
      <c r="A4" s="54" t="s">
        <v>370</v>
      </c>
      <c r="B4" s="55"/>
      <c r="C4" s="10" t="s">
        <v>43</v>
      </c>
      <c r="D4" s="56" t="s">
        <v>486</v>
      </c>
      <c r="E4" s="56"/>
    </row>
    <row r="5" spans="1:16">
      <c r="A5" s="49" t="s">
        <v>1313</v>
      </c>
      <c r="B5" s="49"/>
      <c r="C5" s="14">
        <v>46112</v>
      </c>
    </row>
    <row r="6" spans="1:16">
      <c r="A6" s="49" t="s">
        <v>1010</v>
      </c>
      <c r="B6" s="49"/>
      <c r="C6" s="13" t="s">
        <v>260</v>
      </c>
    </row>
    <row r="7" spans="1:16">
      <c r="A7" s="2"/>
      <c r="B7" s="2"/>
      <c r="C7" s="15"/>
    </row>
    <row r="8" spans="1:16">
      <c r="A8" s="50" t="s">
        <v>870</v>
      </c>
      <c r="B8" s="50"/>
      <c r="C8" s="16" t="str">
        <f>B11</f>
        <v>660-46.2</v>
      </c>
    </row>
    <row r="9" spans="1:16">
      <c r="A9" s="6" t="s">
        <v>161</v>
      </c>
    </row>
    <row r="10" spans="1:16">
      <c r="B10" s="51" t="s">
        <v>162</v>
      </c>
      <c r="C10" s="52"/>
      <c r="D10" s="52"/>
      <c r="E10" s="52"/>
      <c r="F10" s="52"/>
      <c r="G10" s="52"/>
      <c r="H10" s="52"/>
      <c r="I10" s="52"/>
    </row>
    <row r="11" spans="1:16">
      <c r="B11" s="9" t="s">
        <v>161</v>
      </c>
    </row>
    <row r="12" spans="1:16">
      <c r="E12" s="60" t="s">
        <v>890</v>
      </c>
      <c r="F12" s="59"/>
      <c r="G12" s="59"/>
      <c r="H12" s="59"/>
      <c r="I12" s="59"/>
      <c r="J12" s="60"/>
      <c r="K12" s="60" t="s">
        <v>891</v>
      </c>
      <c r="L12" s="59"/>
      <c r="M12" s="59"/>
      <c r="N12" s="59"/>
      <c r="O12" s="59"/>
      <c r="P12" s="60"/>
    </row>
    <row r="13" spans="1:16">
      <c r="E13" s="60" t="s">
        <v>702</v>
      </c>
      <c r="F13" s="59"/>
      <c r="G13" s="59"/>
      <c r="H13" s="59"/>
      <c r="I13" s="59"/>
      <c r="J13" s="60"/>
      <c r="K13" s="60" t="s">
        <v>702</v>
      </c>
      <c r="L13" s="59"/>
      <c r="M13" s="59"/>
      <c r="N13" s="59"/>
      <c r="O13" s="59"/>
      <c r="P13" s="60"/>
    </row>
    <row r="14" spans="1:16">
      <c r="E14" s="60" t="s">
        <v>379</v>
      </c>
      <c r="F14" s="60"/>
      <c r="G14" s="60" t="s">
        <v>718</v>
      </c>
      <c r="H14" s="60"/>
      <c r="I14" s="60" t="s">
        <v>1040</v>
      </c>
      <c r="J14" s="60" t="s">
        <v>828</v>
      </c>
      <c r="K14" s="60" t="s">
        <v>379</v>
      </c>
      <c r="L14" s="60"/>
      <c r="M14" s="60" t="s">
        <v>718</v>
      </c>
      <c r="N14" s="60"/>
      <c r="O14" s="60" t="s">
        <v>1040</v>
      </c>
      <c r="P14" s="60" t="s">
        <v>828</v>
      </c>
    </row>
    <row r="15" spans="1:16">
      <c r="E15" s="20" t="s">
        <v>1260</v>
      </c>
      <c r="F15" s="20" t="s">
        <v>1204</v>
      </c>
      <c r="G15" s="20" t="s">
        <v>391</v>
      </c>
      <c r="H15" s="20" t="s">
        <v>719</v>
      </c>
      <c r="I15" s="60"/>
      <c r="J15" s="60"/>
      <c r="K15" s="20" t="s">
        <v>1260</v>
      </c>
      <c r="L15" s="20" t="s">
        <v>1204</v>
      </c>
      <c r="M15" s="20" t="s">
        <v>391</v>
      </c>
      <c r="N15" s="20" t="s">
        <v>719</v>
      </c>
      <c r="O15" s="60"/>
      <c r="P15" s="60"/>
    </row>
    <row r="16" spans="1:16">
      <c r="E16" s="17" t="s">
        <v>36</v>
      </c>
      <c r="F16" s="17" t="s">
        <v>52</v>
      </c>
      <c r="G16" s="17" t="s">
        <v>70</v>
      </c>
      <c r="H16" s="17" t="s">
        <v>81</v>
      </c>
      <c r="I16" s="17" t="s">
        <v>86</v>
      </c>
      <c r="J16" s="17" t="s">
        <v>87</v>
      </c>
      <c r="K16" s="17" t="s">
        <v>36</v>
      </c>
      <c r="L16" s="17" t="s">
        <v>52</v>
      </c>
      <c r="M16" s="17" t="s">
        <v>70</v>
      </c>
      <c r="N16" s="17" t="s">
        <v>81</v>
      </c>
      <c r="O16" s="17" t="s">
        <v>86</v>
      </c>
      <c r="P16" s="17" t="s">
        <v>87</v>
      </c>
    </row>
    <row r="17" spans="2:16">
      <c r="B17" s="48" t="s">
        <v>989</v>
      </c>
      <c r="C17" s="48"/>
      <c r="D17" s="17" t="s">
        <v>36</v>
      </c>
      <c r="E17" s="24">
        <v>61000</v>
      </c>
      <c r="F17" s="24">
        <v>122000</v>
      </c>
      <c r="G17" s="24">
        <v>0</v>
      </c>
      <c r="H17" s="24">
        <v>5000</v>
      </c>
      <c r="I17" s="24">
        <v>188000</v>
      </c>
      <c r="J17" s="24">
        <v>-78000</v>
      </c>
      <c r="K17" s="24">
        <v>91000</v>
      </c>
      <c r="L17" s="24">
        <v>43000</v>
      </c>
      <c r="M17" s="24">
        <v>0</v>
      </c>
      <c r="N17" s="24">
        <v>3000</v>
      </c>
      <c r="O17" s="24">
        <v>137000</v>
      </c>
      <c r="P17" s="24">
        <v>14000</v>
      </c>
    </row>
    <row r="18" spans="2:16">
      <c r="B18" s="48" t="s">
        <v>317</v>
      </c>
      <c r="C18" s="48"/>
      <c r="D18" s="17" t="s">
        <v>52</v>
      </c>
      <c r="E18" s="24">
        <v>8000</v>
      </c>
      <c r="F18" s="24">
        <v>0</v>
      </c>
      <c r="G18" s="24">
        <v>2000</v>
      </c>
      <c r="H18" s="24">
        <v>20000</v>
      </c>
      <c r="I18" s="24">
        <v>30000</v>
      </c>
      <c r="J18" s="24">
        <v>0</v>
      </c>
      <c r="K18" s="24">
        <v>5000</v>
      </c>
      <c r="L18" s="24">
        <v>0</v>
      </c>
      <c r="M18" s="24">
        <v>7000</v>
      </c>
      <c r="N18" s="24">
        <v>20000</v>
      </c>
      <c r="O18" s="24">
        <v>32000</v>
      </c>
      <c r="P18" s="24">
        <v>0</v>
      </c>
    </row>
    <row r="19" spans="2:16">
      <c r="B19" s="48" t="s">
        <v>315</v>
      </c>
      <c r="C19" s="48"/>
      <c r="D19" s="17" t="s">
        <v>70</v>
      </c>
      <c r="E19" s="24">
        <v>76000</v>
      </c>
      <c r="F19" s="24">
        <v>0</v>
      </c>
      <c r="G19" s="24">
        <v>0</v>
      </c>
      <c r="H19" s="24">
        <v>7000</v>
      </c>
      <c r="I19" s="24">
        <v>83000</v>
      </c>
      <c r="J19" s="24">
        <v>-6000</v>
      </c>
      <c r="K19" s="24">
        <v>78000</v>
      </c>
      <c r="L19" s="24">
        <v>0</v>
      </c>
      <c r="M19" s="24">
        <v>0</v>
      </c>
      <c r="N19" s="24">
        <v>5000</v>
      </c>
      <c r="O19" s="24">
        <v>83000</v>
      </c>
      <c r="P19" s="24">
        <v>-7000</v>
      </c>
    </row>
    <row r="20" spans="2:16">
      <c r="B20" s="48" t="s">
        <v>1009</v>
      </c>
      <c r="C20" s="48"/>
      <c r="D20" s="17" t="s">
        <v>81</v>
      </c>
      <c r="E20" s="24">
        <v>145000</v>
      </c>
      <c r="F20" s="24">
        <v>122000</v>
      </c>
      <c r="G20" s="24">
        <v>2000</v>
      </c>
      <c r="H20" s="24">
        <v>32000</v>
      </c>
      <c r="I20" s="24">
        <v>301000</v>
      </c>
      <c r="J20" s="24">
        <v>-84000</v>
      </c>
      <c r="K20" s="24">
        <v>174000</v>
      </c>
      <c r="L20" s="24">
        <v>43000</v>
      </c>
      <c r="M20" s="24">
        <v>7000</v>
      </c>
      <c r="N20" s="24">
        <v>28000</v>
      </c>
      <c r="O20" s="24">
        <v>252000</v>
      </c>
      <c r="P20" s="24">
        <v>7000</v>
      </c>
    </row>
    <row r="21" spans="2:16">
      <c r="B21" s="12" t="s">
        <v>1191</v>
      </c>
      <c r="C21" s="12" t="s">
        <v>1008</v>
      </c>
      <c r="D21" s="17" t="s">
        <v>86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2:16">
      <c r="B22" s="46" t="s">
        <v>957</v>
      </c>
      <c r="C22" s="46"/>
      <c r="D22" s="19" t="s">
        <v>87</v>
      </c>
      <c r="E22" s="27">
        <v>145000</v>
      </c>
      <c r="F22" s="27">
        <v>122000</v>
      </c>
      <c r="G22" s="27">
        <v>2000</v>
      </c>
      <c r="H22" s="27">
        <v>32000</v>
      </c>
      <c r="I22" s="27">
        <v>301000</v>
      </c>
      <c r="J22" s="27">
        <v>-84000</v>
      </c>
      <c r="K22" s="27">
        <v>174000</v>
      </c>
      <c r="L22" s="27">
        <v>43000</v>
      </c>
      <c r="M22" s="27">
        <v>7000</v>
      </c>
      <c r="N22" s="27">
        <v>28000</v>
      </c>
      <c r="O22" s="27">
        <v>252000</v>
      </c>
      <c r="P22" s="27">
        <v>7000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B17:C17"/>
    <mergeCell ref="B18:C18"/>
    <mergeCell ref="B19:C19"/>
    <mergeCell ref="B20:C20"/>
    <mergeCell ref="B22:C22"/>
  </mergeCells>
  <hyperlinks>
    <hyperlink ref="A1" location="Overview!A1" tooltip="Overview" display="&lt;&lt;" xr:uid="{00000000-0004-0000-2700-000000000000}"/>
  </hyperlinks>
  <pageMargins left="0.7" right="0.7" top="0.75" bottom="0.75" header="0.3" footer="0.3"/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outlinePr summaryBelow="0" summaryRight="0"/>
  </sheetPr>
  <dimension ref="A1:AH23"/>
  <sheetViews>
    <sheetView topLeftCell="X1" workbookViewId="0">
      <selection activeCell="AJ25" sqref="AJ25"/>
    </sheetView>
  </sheetViews>
  <sheetFormatPr defaultColWidth="11.453125" defaultRowHeight="12.5"/>
  <cols>
    <col min="1" max="1" width="2.81640625" customWidth="1"/>
    <col min="2" max="2" width="25.1796875" customWidth="1"/>
    <col min="3" max="3" width="20.81640625" customWidth="1"/>
    <col min="4" max="4" width="8" customWidth="1"/>
    <col min="5" max="34" width="21.54296875" customWidth="1"/>
  </cols>
  <sheetData>
    <row r="1" spans="1:34" ht="13">
      <c r="A1" s="53" t="s">
        <v>254</v>
      </c>
      <c r="B1" s="52"/>
      <c r="C1" s="52"/>
    </row>
    <row r="2" spans="1:34" ht="13">
      <c r="A2" s="53" t="s">
        <v>491</v>
      </c>
      <c r="B2" s="52"/>
      <c r="C2" s="52"/>
    </row>
    <row r="4" spans="1:34">
      <c r="A4" s="54" t="s">
        <v>370</v>
      </c>
      <c r="B4" s="55"/>
      <c r="C4" s="10" t="s">
        <v>43</v>
      </c>
      <c r="D4" s="56" t="s">
        <v>486</v>
      </c>
      <c r="E4" s="56"/>
    </row>
    <row r="5" spans="1:34">
      <c r="A5" s="49" t="s">
        <v>1313</v>
      </c>
      <c r="B5" s="49"/>
      <c r="C5" s="14">
        <v>46112</v>
      </c>
    </row>
    <row r="6" spans="1:34">
      <c r="A6" s="49" t="s">
        <v>1010</v>
      </c>
      <c r="B6" s="49"/>
      <c r="C6" s="13" t="s">
        <v>260</v>
      </c>
    </row>
    <row r="7" spans="1:34">
      <c r="A7" s="2"/>
      <c r="B7" s="2"/>
      <c r="C7" s="15"/>
    </row>
    <row r="8" spans="1:34">
      <c r="A8" s="50" t="s">
        <v>870</v>
      </c>
      <c r="B8" s="50"/>
      <c r="C8" s="16" t="str">
        <f>B11</f>
        <v>660-46.3</v>
      </c>
    </row>
    <row r="9" spans="1:34">
      <c r="A9" s="6" t="s">
        <v>163</v>
      </c>
    </row>
    <row r="10" spans="1:34">
      <c r="B10" s="51" t="s">
        <v>164</v>
      </c>
      <c r="C10" s="52"/>
      <c r="D10" s="52"/>
      <c r="E10" s="52"/>
      <c r="F10" s="52"/>
      <c r="G10" s="52"/>
      <c r="H10" s="52"/>
      <c r="I10" s="52"/>
    </row>
    <row r="11" spans="1:34">
      <c r="B11" s="9" t="s">
        <v>163</v>
      </c>
    </row>
    <row r="12" spans="1:34">
      <c r="E12" s="60" t="s">
        <v>1320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60"/>
      <c r="T12" s="60" t="s">
        <v>1214</v>
      </c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60"/>
    </row>
    <row r="13" spans="1:34">
      <c r="E13" s="60" t="s">
        <v>612</v>
      </c>
      <c r="F13" s="59"/>
      <c r="G13" s="59"/>
      <c r="H13" s="59"/>
      <c r="I13" s="59"/>
      <c r="J13" s="60"/>
      <c r="K13" s="60" t="s">
        <v>525</v>
      </c>
      <c r="L13" s="59"/>
      <c r="M13" s="59"/>
      <c r="N13" s="60"/>
      <c r="O13" s="60" t="s">
        <v>611</v>
      </c>
      <c r="P13" s="59"/>
      <c r="Q13" s="59"/>
      <c r="R13" s="59"/>
      <c r="S13" s="60"/>
      <c r="T13" s="60" t="s">
        <v>612</v>
      </c>
      <c r="U13" s="59"/>
      <c r="V13" s="59"/>
      <c r="W13" s="59"/>
      <c r="X13" s="59"/>
      <c r="Y13" s="60"/>
      <c r="Z13" s="60" t="s">
        <v>525</v>
      </c>
      <c r="AA13" s="59"/>
      <c r="AB13" s="59"/>
      <c r="AC13" s="60"/>
      <c r="AD13" s="60" t="s">
        <v>611</v>
      </c>
      <c r="AE13" s="59"/>
      <c r="AF13" s="59"/>
      <c r="AG13" s="59"/>
      <c r="AH13" s="60"/>
    </row>
    <row r="14" spans="1:34">
      <c r="E14" s="20" t="s">
        <v>702</v>
      </c>
      <c r="F14" s="20" t="s">
        <v>2</v>
      </c>
      <c r="G14" s="20" t="s">
        <v>588</v>
      </c>
      <c r="H14" s="20" t="s">
        <v>589</v>
      </c>
      <c r="I14" s="20" t="s">
        <v>419</v>
      </c>
      <c r="J14" s="20" t="s">
        <v>408</v>
      </c>
      <c r="K14" s="20" t="s">
        <v>588</v>
      </c>
      <c r="L14" s="20" t="s">
        <v>856</v>
      </c>
      <c r="M14" s="20" t="s">
        <v>855</v>
      </c>
      <c r="N14" s="20" t="s">
        <v>409</v>
      </c>
      <c r="O14" s="20" t="s">
        <v>702</v>
      </c>
      <c r="P14" s="20" t="s">
        <v>588</v>
      </c>
      <c r="Q14" s="20" t="s">
        <v>589</v>
      </c>
      <c r="R14" s="20" t="s">
        <v>419</v>
      </c>
      <c r="S14" s="20" t="s">
        <v>408</v>
      </c>
      <c r="T14" s="20" t="s">
        <v>702</v>
      </c>
      <c r="U14" s="20" t="s">
        <v>2</v>
      </c>
      <c r="V14" s="20" t="s">
        <v>588</v>
      </c>
      <c r="W14" s="20" t="s">
        <v>589</v>
      </c>
      <c r="X14" s="20" t="s">
        <v>419</v>
      </c>
      <c r="Y14" s="20" t="s">
        <v>408</v>
      </c>
      <c r="Z14" s="20" t="s">
        <v>588</v>
      </c>
      <c r="AA14" s="20" t="s">
        <v>856</v>
      </c>
      <c r="AB14" s="20" t="s">
        <v>855</v>
      </c>
      <c r="AC14" s="20" t="s">
        <v>409</v>
      </c>
      <c r="AD14" s="20" t="s">
        <v>702</v>
      </c>
      <c r="AE14" s="20" t="s">
        <v>588</v>
      </c>
      <c r="AF14" s="20" t="s">
        <v>589</v>
      </c>
      <c r="AG14" s="20" t="s">
        <v>419</v>
      </c>
      <c r="AH14" s="20" t="s">
        <v>408</v>
      </c>
    </row>
    <row r="15" spans="1:34">
      <c r="E15" s="20" t="s">
        <v>740</v>
      </c>
      <c r="F15" s="20" t="s">
        <v>1</v>
      </c>
      <c r="G15" s="20" t="s">
        <v>740</v>
      </c>
      <c r="H15" s="20" t="s">
        <v>740</v>
      </c>
      <c r="I15" s="20" t="s">
        <v>740</v>
      </c>
      <c r="J15" s="20" t="s">
        <v>740</v>
      </c>
      <c r="K15" s="20" t="s">
        <v>740</v>
      </c>
      <c r="L15" s="20" t="s">
        <v>1</v>
      </c>
      <c r="M15" s="20" t="s">
        <v>614</v>
      </c>
      <c r="N15" s="20" t="s">
        <v>614</v>
      </c>
      <c r="O15" s="20" t="s">
        <v>740</v>
      </c>
      <c r="P15" s="20" t="s">
        <v>740</v>
      </c>
      <c r="Q15" s="20" t="s">
        <v>740</v>
      </c>
      <c r="R15" s="20" t="s">
        <v>740</v>
      </c>
      <c r="S15" s="20" t="s">
        <v>740</v>
      </c>
      <c r="T15" s="20" t="s">
        <v>740</v>
      </c>
      <c r="U15" s="20" t="s">
        <v>1</v>
      </c>
      <c r="V15" s="20" t="s">
        <v>740</v>
      </c>
      <c r="W15" s="20" t="s">
        <v>740</v>
      </c>
      <c r="X15" s="20" t="s">
        <v>740</v>
      </c>
      <c r="Y15" s="20" t="s">
        <v>740</v>
      </c>
      <c r="Z15" s="20" t="s">
        <v>740</v>
      </c>
      <c r="AA15" s="20" t="s">
        <v>1</v>
      </c>
      <c r="AB15" s="20" t="s">
        <v>614</v>
      </c>
      <c r="AC15" s="20" t="s">
        <v>614</v>
      </c>
      <c r="AD15" s="20" t="s">
        <v>740</v>
      </c>
      <c r="AE15" s="20" t="s">
        <v>740</v>
      </c>
      <c r="AF15" s="20" t="s">
        <v>740</v>
      </c>
      <c r="AG15" s="20" t="s">
        <v>740</v>
      </c>
      <c r="AH15" s="20" t="s">
        <v>740</v>
      </c>
    </row>
    <row r="16" spans="1:34">
      <c r="E16" s="17" t="s">
        <v>36</v>
      </c>
      <c r="F16" s="17" t="s">
        <v>52</v>
      </c>
      <c r="G16" s="17" t="s">
        <v>70</v>
      </c>
      <c r="H16" s="17" t="s">
        <v>81</v>
      </c>
      <c r="I16" s="17" t="s">
        <v>86</v>
      </c>
      <c r="J16" s="17" t="s">
        <v>87</v>
      </c>
      <c r="K16" s="17" t="s">
        <v>242</v>
      </c>
      <c r="L16" s="17" t="s">
        <v>243</v>
      </c>
      <c r="M16" s="17" t="s">
        <v>244</v>
      </c>
      <c r="N16" s="17" t="s">
        <v>39</v>
      </c>
      <c r="O16" s="17" t="s">
        <v>41</v>
      </c>
      <c r="P16" s="17" t="s">
        <v>42</v>
      </c>
      <c r="Q16" s="17" t="s">
        <v>45</v>
      </c>
      <c r="R16" s="17" t="s">
        <v>46</v>
      </c>
      <c r="S16" s="17" t="s">
        <v>47</v>
      </c>
      <c r="T16" s="17" t="s">
        <v>36</v>
      </c>
      <c r="U16" s="17" t="s">
        <v>52</v>
      </c>
      <c r="V16" s="17" t="s">
        <v>70</v>
      </c>
      <c r="W16" s="17" t="s">
        <v>81</v>
      </c>
      <c r="X16" s="17" t="s">
        <v>86</v>
      </c>
      <c r="Y16" s="17" t="s">
        <v>87</v>
      </c>
      <c r="Z16" s="17" t="s">
        <v>242</v>
      </c>
      <c r="AA16" s="17" t="s">
        <v>243</v>
      </c>
      <c r="AB16" s="17" t="s">
        <v>244</v>
      </c>
      <c r="AC16" s="17" t="s">
        <v>39</v>
      </c>
      <c r="AD16" s="17" t="s">
        <v>41</v>
      </c>
      <c r="AE16" s="17" t="s">
        <v>42</v>
      </c>
      <c r="AF16" s="17" t="s">
        <v>45</v>
      </c>
      <c r="AG16" s="17" t="s">
        <v>46</v>
      </c>
      <c r="AH16" s="17" t="s">
        <v>47</v>
      </c>
    </row>
    <row r="17" spans="2:34">
      <c r="B17" s="48" t="s">
        <v>989</v>
      </c>
      <c r="C17" s="48"/>
      <c r="D17" s="17" t="s">
        <v>36</v>
      </c>
      <c r="E17" s="24">
        <v>188000</v>
      </c>
      <c r="F17" s="22">
        <v>0.06</v>
      </c>
      <c r="G17" s="24">
        <v>0</v>
      </c>
      <c r="H17" s="24">
        <v>2000</v>
      </c>
      <c r="I17" s="24">
        <v>186000</v>
      </c>
      <c r="J17" s="24">
        <v>0</v>
      </c>
      <c r="K17" s="24">
        <v>24000</v>
      </c>
      <c r="L17" s="42">
        <v>1.74</v>
      </c>
      <c r="M17" s="42">
        <v>19</v>
      </c>
      <c r="N17" s="22">
        <v>0</v>
      </c>
      <c r="O17" s="24">
        <v>15000</v>
      </c>
      <c r="P17" s="24">
        <v>0</v>
      </c>
      <c r="Q17" s="24">
        <v>1000</v>
      </c>
      <c r="R17" s="24">
        <v>14000</v>
      </c>
      <c r="S17" s="24">
        <v>0</v>
      </c>
      <c r="T17" s="24">
        <v>137000</v>
      </c>
      <c r="U17" s="22">
        <v>0.06</v>
      </c>
      <c r="V17" s="24">
        <v>0</v>
      </c>
      <c r="W17" s="24">
        <v>3000</v>
      </c>
      <c r="X17" s="24">
        <v>134000</v>
      </c>
      <c r="Y17" s="24">
        <v>0</v>
      </c>
      <c r="Z17" s="24">
        <v>19000</v>
      </c>
      <c r="AA17" s="42">
        <v>2.33</v>
      </c>
      <c r="AB17" s="42">
        <v>20</v>
      </c>
      <c r="AC17" s="22">
        <v>0</v>
      </c>
      <c r="AD17" s="24">
        <v>41000</v>
      </c>
      <c r="AE17" s="24">
        <v>0</v>
      </c>
      <c r="AF17" s="24">
        <v>1000</v>
      </c>
      <c r="AG17" s="24">
        <v>40000</v>
      </c>
      <c r="AH17" s="24">
        <v>0</v>
      </c>
    </row>
    <row r="18" spans="2:34">
      <c r="B18" s="48" t="s">
        <v>317</v>
      </c>
      <c r="C18" s="48"/>
      <c r="D18" s="17" t="s">
        <v>52</v>
      </c>
      <c r="E18" s="24">
        <v>30000</v>
      </c>
      <c r="F18" s="22">
        <v>0.02</v>
      </c>
      <c r="G18" s="24">
        <v>0</v>
      </c>
      <c r="H18" s="24">
        <v>0</v>
      </c>
      <c r="I18" s="24">
        <v>30000</v>
      </c>
      <c r="J18" s="24">
        <v>0</v>
      </c>
      <c r="K18" s="24">
        <v>1000</v>
      </c>
      <c r="L18" s="42">
        <v>1.02</v>
      </c>
      <c r="M18" s="42">
        <v>53</v>
      </c>
      <c r="N18" s="22">
        <v>0</v>
      </c>
      <c r="O18" s="24">
        <v>13000</v>
      </c>
      <c r="P18" s="24">
        <v>0</v>
      </c>
      <c r="Q18" s="24">
        <v>1000</v>
      </c>
      <c r="R18" s="24">
        <v>12000</v>
      </c>
      <c r="S18" s="24">
        <v>0</v>
      </c>
      <c r="T18" s="24">
        <v>32000</v>
      </c>
      <c r="U18" s="22">
        <v>0.02</v>
      </c>
      <c r="V18" s="24">
        <v>0</v>
      </c>
      <c r="W18" s="24">
        <v>3000</v>
      </c>
      <c r="X18" s="24">
        <v>29000</v>
      </c>
      <c r="Y18" s="24">
        <v>0</v>
      </c>
      <c r="Z18" s="24">
        <v>0</v>
      </c>
      <c r="AA18" s="42">
        <v>0.48</v>
      </c>
      <c r="AB18" s="42">
        <v>59</v>
      </c>
      <c r="AC18" s="22">
        <v>0</v>
      </c>
      <c r="AD18" s="24">
        <v>14000</v>
      </c>
      <c r="AE18" s="24">
        <v>0</v>
      </c>
      <c r="AF18" s="24">
        <v>1000</v>
      </c>
      <c r="AG18" s="24">
        <v>13000</v>
      </c>
      <c r="AH18" s="24">
        <v>0</v>
      </c>
    </row>
    <row r="19" spans="2:34">
      <c r="B19" s="48" t="s">
        <v>315</v>
      </c>
      <c r="C19" s="48"/>
      <c r="D19" s="17" t="s">
        <v>70</v>
      </c>
      <c r="E19" s="24">
        <v>83000</v>
      </c>
      <c r="F19" s="22">
        <v>0.21</v>
      </c>
      <c r="G19" s="24">
        <v>0</v>
      </c>
      <c r="H19" s="24">
        <v>14000</v>
      </c>
      <c r="I19" s="24">
        <v>69000</v>
      </c>
      <c r="J19" s="24">
        <v>0</v>
      </c>
      <c r="K19" s="24">
        <v>36000</v>
      </c>
      <c r="L19" s="42">
        <v>3.32</v>
      </c>
      <c r="M19" s="42">
        <v>38</v>
      </c>
      <c r="N19" s="22">
        <v>0</v>
      </c>
      <c r="O19" s="24">
        <v>15000</v>
      </c>
      <c r="P19" s="24">
        <v>0</v>
      </c>
      <c r="Q19" s="24">
        <v>5000</v>
      </c>
      <c r="R19" s="24">
        <v>10000</v>
      </c>
      <c r="S19" s="24">
        <v>0</v>
      </c>
      <c r="T19" s="24">
        <v>83000</v>
      </c>
      <c r="U19" s="22">
        <v>0.22</v>
      </c>
      <c r="V19" s="24">
        <v>0</v>
      </c>
      <c r="W19" s="24">
        <v>9000</v>
      </c>
      <c r="X19" s="24">
        <v>74000</v>
      </c>
      <c r="Y19" s="24">
        <v>0</v>
      </c>
      <c r="Z19" s="24">
        <v>39000</v>
      </c>
      <c r="AA19" s="42">
        <v>3.52</v>
      </c>
      <c r="AB19" s="42">
        <v>43</v>
      </c>
      <c r="AC19" s="22">
        <v>0</v>
      </c>
      <c r="AD19" s="24">
        <v>12000</v>
      </c>
      <c r="AE19" s="24">
        <v>0</v>
      </c>
      <c r="AF19" s="24">
        <v>2000</v>
      </c>
      <c r="AG19" s="24">
        <v>10000</v>
      </c>
      <c r="AH19" s="24">
        <v>0</v>
      </c>
    </row>
    <row r="20" spans="2:34">
      <c r="B20" s="48" t="s">
        <v>1009</v>
      </c>
      <c r="C20" s="48"/>
      <c r="D20" s="17" t="s">
        <v>81</v>
      </c>
      <c r="E20" s="24">
        <v>301000</v>
      </c>
      <c r="F20" s="22">
        <v>0.06</v>
      </c>
      <c r="G20" s="24">
        <v>0</v>
      </c>
      <c r="H20" s="24">
        <v>16000</v>
      </c>
      <c r="I20" s="24">
        <v>285000</v>
      </c>
      <c r="J20" s="24">
        <v>0</v>
      </c>
      <c r="K20" s="24">
        <v>61000</v>
      </c>
      <c r="L20" s="42">
        <v>2.73</v>
      </c>
      <c r="M20" s="42">
        <v>27</v>
      </c>
      <c r="N20" s="22">
        <v>0</v>
      </c>
      <c r="O20" s="24">
        <v>43000</v>
      </c>
      <c r="P20" s="24">
        <v>0</v>
      </c>
      <c r="Q20" s="24">
        <v>7000</v>
      </c>
      <c r="R20" s="24">
        <v>36000</v>
      </c>
      <c r="S20" s="24">
        <v>0</v>
      </c>
      <c r="T20" s="24">
        <v>252000</v>
      </c>
      <c r="U20" s="22">
        <v>0</v>
      </c>
      <c r="V20" s="24">
        <v>0</v>
      </c>
      <c r="W20" s="24">
        <v>15000</v>
      </c>
      <c r="X20" s="24">
        <v>237000</v>
      </c>
      <c r="Y20" s="24">
        <v>0</v>
      </c>
      <c r="Z20" s="24">
        <v>58000</v>
      </c>
      <c r="AA20" s="42">
        <v>2.94</v>
      </c>
      <c r="AB20" s="42">
        <v>32</v>
      </c>
      <c r="AC20" s="22">
        <v>0</v>
      </c>
      <c r="AD20" s="24">
        <v>67000</v>
      </c>
      <c r="AE20" s="24">
        <v>0</v>
      </c>
      <c r="AF20" s="24">
        <v>4000</v>
      </c>
      <c r="AG20" s="24">
        <v>63000</v>
      </c>
      <c r="AH20" s="24">
        <v>0</v>
      </c>
    </row>
    <row r="21" spans="2:34">
      <c r="B21" s="12" t="s">
        <v>1191</v>
      </c>
      <c r="C21" s="12" t="s">
        <v>1008</v>
      </c>
      <c r="D21" s="17" t="s">
        <v>86</v>
      </c>
      <c r="E21" s="24">
        <v>0</v>
      </c>
      <c r="F21" s="22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42">
        <v>0</v>
      </c>
      <c r="M21" s="42">
        <v>0</v>
      </c>
      <c r="N21" s="22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2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42">
        <v>0</v>
      </c>
      <c r="AB21" s="42">
        <v>0</v>
      </c>
      <c r="AC21" s="22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</row>
    <row r="22" spans="2:34">
      <c r="B22" s="46" t="s">
        <v>957</v>
      </c>
      <c r="C22" s="46"/>
      <c r="D22" s="19" t="s">
        <v>87</v>
      </c>
      <c r="E22" s="27">
        <v>301000</v>
      </c>
      <c r="F22" s="25">
        <v>0.06</v>
      </c>
      <c r="G22" s="27">
        <v>0</v>
      </c>
      <c r="H22" s="27">
        <v>16000</v>
      </c>
      <c r="I22" s="27">
        <v>285000</v>
      </c>
      <c r="J22" s="27">
        <v>0</v>
      </c>
      <c r="K22" s="27">
        <v>61000</v>
      </c>
      <c r="L22" s="44">
        <v>2.73</v>
      </c>
      <c r="M22" s="44">
        <v>27</v>
      </c>
      <c r="N22" s="25">
        <v>0</v>
      </c>
      <c r="O22" s="27">
        <v>43000</v>
      </c>
      <c r="P22" s="27">
        <v>0</v>
      </c>
      <c r="Q22" s="27">
        <v>7000</v>
      </c>
      <c r="R22" s="27">
        <v>36000</v>
      </c>
      <c r="S22" s="27">
        <v>0</v>
      </c>
      <c r="T22" s="27">
        <v>252000</v>
      </c>
      <c r="U22" s="25">
        <v>0</v>
      </c>
      <c r="V22" s="27">
        <v>0</v>
      </c>
      <c r="W22" s="27">
        <v>15000</v>
      </c>
      <c r="X22" s="27">
        <v>237000</v>
      </c>
      <c r="Y22" s="27">
        <v>0</v>
      </c>
      <c r="Z22" s="27">
        <v>58000</v>
      </c>
      <c r="AA22" s="44">
        <v>2.94</v>
      </c>
      <c r="AB22" s="44">
        <v>32</v>
      </c>
      <c r="AC22" s="25">
        <v>0</v>
      </c>
      <c r="AD22" s="27">
        <v>67000</v>
      </c>
      <c r="AE22" s="27">
        <v>0</v>
      </c>
      <c r="AF22" s="27">
        <v>4000</v>
      </c>
      <c r="AG22" s="27">
        <v>63000</v>
      </c>
      <c r="AH22" s="27">
        <v>0</v>
      </c>
    </row>
    <row r="23" spans="2:34">
      <c r="L23" s="45"/>
      <c r="M23" s="45"/>
      <c r="AA23" s="45"/>
      <c r="AB23" s="45"/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E12:S12"/>
    <mergeCell ref="T12:AH12"/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</mergeCells>
  <hyperlinks>
    <hyperlink ref="A1" location="Overview!A1" tooltip="Overview" display="&lt;&lt;" xr:uid="{00000000-0004-0000-2800-000000000000}"/>
  </hyperlinks>
  <pageMargins left="0.7" right="0.7" top="0.75" bottom="0.75" header="0.3" footer="0.3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outlinePr summaryBelow="0" summaryRight="0"/>
  </sheetPr>
  <dimension ref="A1:AH22"/>
  <sheetViews>
    <sheetView topLeftCell="X1" workbookViewId="0">
      <selection activeCell="AI20" sqref="AI20"/>
    </sheetView>
  </sheetViews>
  <sheetFormatPr defaultColWidth="11.453125" defaultRowHeight="12.5"/>
  <cols>
    <col min="1" max="1" width="2.81640625" customWidth="1"/>
    <col min="2" max="2" width="25.1796875" customWidth="1"/>
    <col min="3" max="3" width="20.81640625" customWidth="1"/>
    <col min="4" max="4" width="8" customWidth="1"/>
    <col min="5" max="34" width="21.54296875" customWidth="1"/>
  </cols>
  <sheetData>
    <row r="1" spans="1:34" ht="13">
      <c r="A1" s="53" t="s">
        <v>254</v>
      </c>
      <c r="B1" s="52"/>
      <c r="C1" s="52"/>
    </row>
    <row r="2" spans="1:34" ht="13">
      <c r="A2" s="53" t="s">
        <v>491</v>
      </c>
      <c r="B2" s="52"/>
      <c r="C2" s="52"/>
    </row>
    <row r="4" spans="1:34">
      <c r="A4" s="54" t="s">
        <v>370</v>
      </c>
      <c r="B4" s="55"/>
      <c r="C4" s="10" t="s">
        <v>43</v>
      </c>
      <c r="D4" s="56" t="s">
        <v>486</v>
      </c>
      <c r="E4" s="56"/>
    </row>
    <row r="5" spans="1:34">
      <c r="A5" s="49" t="s">
        <v>1313</v>
      </c>
      <c r="B5" s="49"/>
      <c r="C5" s="14">
        <v>46112</v>
      </c>
    </row>
    <row r="6" spans="1:34">
      <c r="A6" s="49" t="s">
        <v>1010</v>
      </c>
      <c r="B6" s="49"/>
      <c r="C6" s="13" t="s">
        <v>260</v>
      </c>
    </row>
    <row r="7" spans="1:34">
      <c r="A7" s="2"/>
      <c r="B7" s="2"/>
      <c r="C7" s="15"/>
    </row>
    <row r="8" spans="1:34">
      <c r="A8" s="50" t="s">
        <v>870</v>
      </c>
      <c r="B8" s="50"/>
      <c r="C8" s="16" t="str">
        <f>B11</f>
        <v>660-46.4</v>
      </c>
    </row>
    <row r="9" spans="1:34">
      <c r="A9" s="6" t="s">
        <v>165</v>
      </c>
    </row>
    <row r="10" spans="1:34">
      <c r="B10" s="51" t="s">
        <v>166</v>
      </c>
      <c r="C10" s="52"/>
      <c r="D10" s="52"/>
      <c r="E10" s="52"/>
      <c r="F10" s="52"/>
      <c r="G10" s="52"/>
      <c r="H10" s="52"/>
      <c r="I10" s="52"/>
    </row>
    <row r="11" spans="1:34">
      <c r="B11" s="9" t="s">
        <v>165</v>
      </c>
    </row>
    <row r="12" spans="1:34">
      <c r="E12" s="60" t="s">
        <v>890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60"/>
      <c r="T12" s="60" t="s">
        <v>891</v>
      </c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60"/>
    </row>
    <row r="13" spans="1:34">
      <c r="E13" s="60" t="s">
        <v>612</v>
      </c>
      <c r="F13" s="59"/>
      <c r="G13" s="59"/>
      <c r="H13" s="59"/>
      <c r="I13" s="59"/>
      <c r="J13" s="60"/>
      <c r="K13" s="60" t="s">
        <v>525</v>
      </c>
      <c r="L13" s="59"/>
      <c r="M13" s="59"/>
      <c r="N13" s="60"/>
      <c r="O13" s="60" t="s">
        <v>611</v>
      </c>
      <c r="P13" s="59"/>
      <c r="Q13" s="59"/>
      <c r="R13" s="59"/>
      <c r="S13" s="60"/>
      <c r="T13" s="60" t="s">
        <v>612</v>
      </c>
      <c r="U13" s="59"/>
      <c r="V13" s="59"/>
      <c r="W13" s="59"/>
      <c r="X13" s="59"/>
      <c r="Y13" s="60"/>
      <c r="Z13" s="60" t="s">
        <v>525</v>
      </c>
      <c r="AA13" s="59"/>
      <c r="AB13" s="59"/>
      <c r="AC13" s="60"/>
      <c r="AD13" s="60" t="s">
        <v>611</v>
      </c>
      <c r="AE13" s="59"/>
      <c r="AF13" s="59"/>
      <c r="AG13" s="59"/>
      <c r="AH13" s="60"/>
    </row>
    <row r="14" spans="1:34">
      <c r="E14" s="20" t="s">
        <v>702</v>
      </c>
      <c r="F14" s="20" t="s">
        <v>2</v>
      </c>
      <c r="G14" s="20" t="s">
        <v>588</v>
      </c>
      <c r="H14" s="20" t="s">
        <v>589</v>
      </c>
      <c r="I14" s="20" t="s">
        <v>419</v>
      </c>
      <c r="J14" s="20" t="s">
        <v>408</v>
      </c>
      <c r="K14" s="20" t="s">
        <v>588</v>
      </c>
      <c r="L14" s="20" t="s">
        <v>856</v>
      </c>
      <c r="M14" s="20" t="s">
        <v>855</v>
      </c>
      <c r="N14" s="20" t="s">
        <v>409</v>
      </c>
      <c r="O14" s="20" t="s">
        <v>702</v>
      </c>
      <c r="P14" s="20" t="s">
        <v>588</v>
      </c>
      <c r="Q14" s="20" t="s">
        <v>589</v>
      </c>
      <c r="R14" s="20" t="s">
        <v>419</v>
      </c>
      <c r="S14" s="20" t="s">
        <v>408</v>
      </c>
      <c r="T14" s="20" t="s">
        <v>702</v>
      </c>
      <c r="U14" s="20" t="s">
        <v>2</v>
      </c>
      <c r="V14" s="20" t="s">
        <v>588</v>
      </c>
      <c r="W14" s="20" t="s">
        <v>589</v>
      </c>
      <c r="X14" s="20" t="s">
        <v>419</v>
      </c>
      <c r="Y14" s="20" t="s">
        <v>408</v>
      </c>
      <c r="Z14" s="20" t="s">
        <v>588</v>
      </c>
      <c r="AA14" s="20" t="s">
        <v>856</v>
      </c>
      <c r="AB14" s="20" t="s">
        <v>855</v>
      </c>
      <c r="AC14" s="20" t="s">
        <v>409</v>
      </c>
      <c r="AD14" s="20" t="s">
        <v>702</v>
      </c>
      <c r="AE14" s="20" t="s">
        <v>588</v>
      </c>
      <c r="AF14" s="20" t="s">
        <v>589</v>
      </c>
      <c r="AG14" s="20" t="s">
        <v>419</v>
      </c>
      <c r="AH14" s="20" t="s">
        <v>408</v>
      </c>
    </row>
    <row r="15" spans="1:34">
      <c r="E15" s="20" t="s">
        <v>740</v>
      </c>
      <c r="F15" s="20" t="s">
        <v>1</v>
      </c>
      <c r="G15" s="20" t="s">
        <v>740</v>
      </c>
      <c r="H15" s="20" t="s">
        <v>740</v>
      </c>
      <c r="I15" s="20" t="s">
        <v>740</v>
      </c>
      <c r="J15" s="20" t="s">
        <v>740</v>
      </c>
      <c r="K15" s="20" t="s">
        <v>740</v>
      </c>
      <c r="L15" s="20" t="s">
        <v>1</v>
      </c>
      <c r="M15" s="20" t="s">
        <v>614</v>
      </c>
      <c r="N15" s="20" t="s">
        <v>614</v>
      </c>
      <c r="O15" s="20" t="s">
        <v>740</v>
      </c>
      <c r="P15" s="20" t="s">
        <v>740</v>
      </c>
      <c r="Q15" s="20" t="s">
        <v>740</v>
      </c>
      <c r="R15" s="20" t="s">
        <v>740</v>
      </c>
      <c r="S15" s="20" t="s">
        <v>740</v>
      </c>
      <c r="T15" s="20" t="s">
        <v>740</v>
      </c>
      <c r="U15" s="20" t="s">
        <v>1</v>
      </c>
      <c r="V15" s="20" t="s">
        <v>740</v>
      </c>
      <c r="W15" s="20" t="s">
        <v>740</v>
      </c>
      <c r="X15" s="20" t="s">
        <v>740</v>
      </c>
      <c r="Y15" s="20" t="s">
        <v>740</v>
      </c>
      <c r="Z15" s="20" t="s">
        <v>740</v>
      </c>
      <c r="AA15" s="20" t="s">
        <v>1</v>
      </c>
      <c r="AB15" s="20" t="s">
        <v>614</v>
      </c>
      <c r="AC15" s="20" t="s">
        <v>614</v>
      </c>
      <c r="AD15" s="20" t="s">
        <v>740</v>
      </c>
      <c r="AE15" s="20" t="s">
        <v>740</v>
      </c>
      <c r="AF15" s="20" t="s">
        <v>740</v>
      </c>
      <c r="AG15" s="20" t="s">
        <v>740</v>
      </c>
      <c r="AH15" s="20" t="s">
        <v>740</v>
      </c>
    </row>
    <row r="16" spans="1:34">
      <c r="E16" s="17" t="s">
        <v>36</v>
      </c>
      <c r="F16" s="17" t="s">
        <v>52</v>
      </c>
      <c r="G16" s="17" t="s">
        <v>70</v>
      </c>
      <c r="H16" s="17" t="s">
        <v>81</v>
      </c>
      <c r="I16" s="17" t="s">
        <v>86</v>
      </c>
      <c r="J16" s="17" t="s">
        <v>87</v>
      </c>
      <c r="K16" s="17" t="s">
        <v>242</v>
      </c>
      <c r="L16" s="17" t="s">
        <v>243</v>
      </c>
      <c r="M16" s="17" t="s">
        <v>244</v>
      </c>
      <c r="N16" s="17" t="s">
        <v>39</v>
      </c>
      <c r="O16" s="17" t="s">
        <v>41</v>
      </c>
      <c r="P16" s="17" t="s">
        <v>42</v>
      </c>
      <c r="Q16" s="17" t="s">
        <v>45</v>
      </c>
      <c r="R16" s="17" t="s">
        <v>46</v>
      </c>
      <c r="S16" s="17" t="s">
        <v>47</v>
      </c>
      <c r="T16" s="17" t="s">
        <v>36</v>
      </c>
      <c r="U16" s="17" t="s">
        <v>52</v>
      </c>
      <c r="V16" s="17" t="s">
        <v>70</v>
      </c>
      <c r="W16" s="17" t="s">
        <v>81</v>
      </c>
      <c r="X16" s="17" t="s">
        <v>86</v>
      </c>
      <c r="Y16" s="17" t="s">
        <v>87</v>
      </c>
      <c r="Z16" s="17" t="s">
        <v>242</v>
      </c>
      <c r="AA16" s="17" t="s">
        <v>243</v>
      </c>
      <c r="AB16" s="17" t="s">
        <v>244</v>
      </c>
      <c r="AC16" s="17" t="s">
        <v>39</v>
      </c>
      <c r="AD16" s="17" t="s">
        <v>41</v>
      </c>
      <c r="AE16" s="17" t="s">
        <v>42</v>
      </c>
      <c r="AF16" s="17" t="s">
        <v>45</v>
      </c>
      <c r="AG16" s="17" t="s">
        <v>46</v>
      </c>
      <c r="AH16" s="17" t="s">
        <v>47</v>
      </c>
    </row>
    <row r="17" spans="2:34">
      <c r="B17" s="48" t="s">
        <v>989</v>
      </c>
      <c r="C17" s="48"/>
      <c r="D17" s="17" t="s">
        <v>36</v>
      </c>
      <c r="E17" s="24">
        <v>188000</v>
      </c>
      <c r="F17" s="22">
        <v>0.06</v>
      </c>
      <c r="G17" s="24">
        <v>0</v>
      </c>
      <c r="H17" s="24">
        <v>2000</v>
      </c>
      <c r="I17" s="24">
        <v>186000</v>
      </c>
      <c r="J17" s="24">
        <v>0</v>
      </c>
      <c r="K17" s="24">
        <v>24000</v>
      </c>
      <c r="L17" s="42">
        <v>1.74</v>
      </c>
      <c r="M17" s="42">
        <v>19</v>
      </c>
      <c r="N17" s="22">
        <v>0</v>
      </c>
      <c r="O17" s="24">
        <v>15000</v>
      </c>
      <c r="P17" s="24">
        <v>0</v>
      </c>
      <c r="Q17" s="24">
        <v>1000</v>
      </c>
      <c r="R17" s="24">
        <v>14000</v>
      </c>
      <c r="S17" s="24">
        <v>0</v>
      </c>
      <c r="T17" s="24">
        <v>137000</v>
      </c>
      <c r="U17" s="22">
        <v>0.06</v>
      </c>
      <c r="V17" s="24">
        <v>0</v>
      </c>
      <c r="W17" s="24">
        <v>3000</v>
      </c>
      <c r="X17" s="24">
        <v>134000</v>
      </c>
      <c r="Y17" s="24">
        <v>0</v>
      </c>
      <c r="Z17" s="24">
        <v>19000</v>
      </c>
      <c r="AA17" s="42">
        <v>2.33</v>
      </c>
      <c r="AB17" s="42">
        <v>20</v>
      </c>
      <c r="AC17" s="22">
        <v>0</v>
      </c>
      <c r="AD17" s="24">
        <v>41000</v>
      </c>
      <c r="AE17" s="24">
        <v>0</v>
      </c>
      <c r="AF17" s="24">
        <v>1000</v>
      </c>
      <c r="AG17" s="24">
        <v>40000</v>
      </c>
      <c r="AH17" s="24">
        <v>0</v>
      </c>
    </row>
    <row r="18" spans="2:34">
      <c r="B18" s="48" t="s">
        <v>317</v>
      </c>
      <c r="C18" s="48"/>
      <c r="D18" s="17" t="s">
        <v>52</v>
      </c>
      <c r="E18" s="24">
        <v>30000</v>
      </c>
      <c r="F18" s="22">
        <v>0.02</v>
      </c>
      <c r="G18" s="24">
        <v>0</v>
      </c>
      <c r="H18" s="24">
        <v>0</v>
      </c>
      <c r="I18" s="24">
        <v>30000</v>
      </c>
      <c r="J18" s="24">
        <v>0</v>
      </c>
      <c r="K18" s="24">
        <v>1000</v>
      </c>
      <c r="L18" s="42">
        <v>1.02</v>
      </c>
      <c r="M18" s="42">
        <v>53</v>
      </c>
      <c r="N18" s="22">
        <v>0</v>
      </c>
      <c r="O18" s="24">
        <v>13000</v>
      </c>
      <c r="P18" s="24">
        <v>0</v>
      </c>
      <c r="Q18" s="24">
        <v>1000</v>
      </c>
      <c r="R18" s="24">
        <v>12000</v>
      </c>
      <c r="S18" s="24">
        <v>0</v>
      </c>
      <c r="T18" s="24">
        <v>32000</v>
      </c>
      <c r="U18" s="22">
        <v>0.02</v>
      </c>
      <c r="V18" s="24">
        <v>0</v>
      </c>
      <c r="W18" s="24">
        <v>3000</v>
      </c>
      <c r="X18" s="24">
        <v>29000</v>
      </c>
      <c r="Y18" s="24">
        <v>0</v>
      </c>
      <c r="Z18" s="24">
        <v>0</v>
      </c>
      <c r="AA18" s="42">
        <v>0.48</v>
      </c>
      <c r="AB18" s="42">
        <v>59</v>
      </c>
      <c r="AC18" s="22">
        <v>0</v>
      </c>
      <c r="AD18" s="24">
        <v>14000</v>
      </c>
      <c r="AE18" s="24">
        <v>0</v>
      </c>
      <c r="AF18" s="24">
        <v>1000</v>
      </c>
      <c r="AG18" s="24">
        <v>13000</v>
      </c>
      <c r="AH18" s="24">
        <v>0</v>
      </c>
    </row>
    <row r="19" spans="2:34">
      <c r="B19" s="48" t="s">
        <v>315</v>
      </c>
      <c r="C19" s="48"/>
      <c r="D19" s="17" t="s">
        <v>70</v>
      </c>
      <c r="E19" s="24">
        <v>83000</v>
      </c>
      <c r="F19" s="22">
        <v>0.21</v>
      </c>
      <c r="G19" s="24">
        <v>0</v>
      </c>
      <c r="H19" s="24">
        <v>14000</v>
      </c>
      <c r="I19" s="24">
        <v>69000</v>
      </c>
      <c r="J19" s="24">
        <v>0</v>
      </c>
      <c r="K19" s="24">
        <v>36000</v>
      </c>
      <c r="L19" s="42">
        <v>3.32</v>
      </c>
      <c r="M19" s="42">
        <v>38</v>
      </c>
      <c r="N19" s="22">
        <v>0</v>
      </c>
      <c r="O19" s="24">
        <v>15000</v>
      </c>
      <c r="P19" s="24">
        <v>0</v>
      </c>
      <c r="Q19" s="24">
        <v>5000</v>
      </c>
      <c r="R19" s="24">
        <v>10000</v>
      </c>
      <c r="S19" s="24">
        <v>0</v>
      </c>
      <c r="T19" s="24">
        <v>83000</v>
      </c>
      <c r="U19" s="22">
        <v>0.22</v>
      </c>
      <c r="V19" s="24">
        <v>0</v>
      </c>
      <c r="W19" s="24">
        <v>9000</v>
      </c>
      <c r="X19" s="24">
        <v>74000</v>
      </c>
      <c r="Y19" s="24">
        <v>0</v>
      </c>
      <c r="Z19" s="24">
        <v>39000</v>
      </c>
      <c r="AA19" s="42">
        <v>3.52</v>
      </c>
      <c r="AB19" s="42">
        <v>43</v>
      </c>
      <c r="AC19" s="22">
        <v>0</v>
      </c>
      <c r="AD19" s="24">
        <v>12000</v>
      </c>
      <c r="AE19" s="24">
        <v>0</v>
      </c>
      <c r="AF19" s="24">
        <v>2000</v>
      </c>
      <c r="AG19" s="24">
        <v>10000</v>
      </c>
      <c r="AH19" s="24">
        <v>0</v>
      </c>
    </row>
    <row r="20" spans="2:34">
      <c r="B20" s="48" t="s">
        <v>1009</v>
      </c>
      <c r="C20" s="48"/>
      <c r="D20" s="17" t="s">
        <v>81</v>
      </c>
      <c r="E20" s="24">
        <v>301000</v>
      </c>
      <c r="F20" s="22">
        <v>0.06</v>
      </c>
      <c r="G20" s="24">
        <v>0</v>
      </c>
      <c r="H20" s="24">
        <v>16000</v>
      </c>
      <c r="I20" s="24">
        <v>285000</v>
      </c>
      <c r="J20" s="24">
        <v>0</v>
      </c>
      <c r="K20" s="24">
        <v>61000</v>
      </c>
      <c r="L20" s="42">
        <v>2.73</v>
      </c>
      <c r="M20" s="42">
        <v>27</v>
      </c>
      <c r="N20" s="22">
        <v>0</v>
      </c>
      <c r="O20" s="24">
        <v>43000</v>
      </c>
      <c r="P20" s="24">
        <v>0</v>
      </c>
      <c r="Q20" s="24">
        <v>7000</v>
      </c>
      <c r="R20" s="24">
        <v>36000</v>
      </c>
      <c r="S20" s="24">
        <v>0</v>
      </c>
      <c r="T20" s="24">
        <v>252000</v>
      </c>
      <c r="U20" s="22">
        <v>0.06</v>
      </c>
      <c r="V20" s="24">
        <v>0</v>
      </c>
      <c r="W20" s="24">
        <v>15000</v>
      </c>
      <c r="X20" s="24">
        <v>237000</v>
      </c>
      <c r="Y20" s="24">
        <v>0</v>
      </c>
      <c r="Z20" s="24">
        <v>58000</v>
      </c>
      <c r="AA20" s="42">
        <v>2.94</v>
      </c>
      <c r="AB20" s="42">
        <v>32</v>
      </c>
      <c r="AC20" s="22">
        <v>0</v>
      </c>
      <c r="AD20" s="24">
        <v>67000</v>
      </c>
      <c r="AE20" s="24">
        <v>0</v>
      </c>
      <c r="AF20" s="24">
        <v>4000</v>
      </c>
      <c r="AG20" s="24">
        <v>63000</v>
      </c>
      <c r="AH20" s="24">
        <v>0</v>
      </c>
    </row>
    <row r="21" spans="2:34">
      <c r="B21" s="12" t="s">
        <v>1191</v>
      </c>
      <c r="C21" s="12" t="s">
        <v>1008</v>
      </c>
      <c r="D21" s="17" t="s">
        <v>86</v>
      </c>
      <c r="E21" s="24">
        <v>0</v>
      </c>
      <c r="F21" s="22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42">
        <v>0</v>
      </c>
      <c r="M21" s="42">
        <v>0</v>
      </c>
      <c r="N21" s="22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2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42">
        <v>0</v>
      </c>
      <c r="AB21" s="42">
        <v>0</v>
      </c>
      <c r="AC21" s="22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</row>
    <row r="22" spans="2:34">
      <c r="B22" s="46" t="s">
        <v>957</v>
      </c>
      <c r="C22" s="46"/>
      <c r="D22" s="19" t="s">
        <v>87</v>
      </c>
      <c r="E22" s="27">
        <v>301000</v>
      </c>
      <c r="F22" s="25">
        <v>0.06</v>
      </c>
      <c r="G22" s="27">
        <v>0</v>
      </c>
      <c r="H22" s="27">
        <v>16000</v>
      </c>
      <c r="I22" s="27">
        <v>285000</v>
      </c>
      <c r="J22" s="27">
        <v>0</v>
      </c>
      <c r="K22" s="27">
        <v>61000</v>
      </c>
      <c r="L22" s="25">
        <v>2.73</v>
      </c>
      <c r="M22" s="25">
        <v>27</v>
      </c>
      <c r="N22" s="25">
        <v>0</v>
      </c>
      <c r="O22" s="27">
        <v>43000</v>
      </c>
      <c r="P22" s="27">
        <v>0</v>
      </c>
      <c r="Q22" s="27">
        <v>7000</v>
      </c>
      <c r="R22" s="27">
        <v>36000</v>
      </c>
      <c r="S22" s="27">
        <v>0</v>
      </c>
      <c r="T22" s="27">
        <v>252000</v>
      </c>
      <c r="U22" s="25">
        <v>0.05</v>
      </c>
      <c r="V22" s="27">
        <v>0</v>
      </c>
      <c r="W22" s="27">
        <v>15000</v>
      </c>
      <c r="X22" s="27">
        <v>237000</v>
      </c>
      <c r="Y22" s="27">
        <v>0</v>
      </c>
      <c r="Z22" s="27">
        <v>58000</v>
      </c>
      <c r="AA22" s="25">
        <v>2.94</v>
      </c>
      <c r="AB22" s="25">
        <v>32</v>
      </c>
      <c r="AC22" s="25">
        <v>0</v>
      </c>
      <c r="AD22" s="27">
        <v>67000</v>
      </c>
      <c r="AE22" s="27">
        <v>0</v>
      </c>
      <c r="AF22" s="27">
        <v>4000</v>
      </c>
      <c r="AG22" s="27">
        <v>63000</v>
      </c>
      <c r="AH22" s="27">
        <v>0</v>
      </c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E12:S12"/>
    <mergeCell ref="T12:AH12"/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</mergeCells>
  <hyperlinks>
    <hyperlink ref="A1" location="Overview!A1" tooltip="Overview" display="&lt;&lt;" xr:uid="{00000000-0004-0000-2900-000000000000}"/>
  </hyperlinks>
  <pageMargins left="0.7" right="0.7" top="0.75" bottom="0.75" header="0.3" footer="0.3"/>
  <pageSetup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outlinePr summaryBelow="0" summaryRight="0"/>
  </sheetPr>
  <dimension ref="A1:AA18"/>
  <sheetViews>
    <sheetView topLeftCell="B1" workbookViewId="0">
      <selection activeCell="B25" sqref="B25"/>
    </sheetView>
  </sheetViews>
  <sheetFormatPr defaultColWidth="11.453125" defaultRowHeight="12.5"/>
  <cols>
    <col min="1" max="1" width="2.81640625" customWidth="1"/>
    <col min="2" max="2" width="25.1796875" customWidth="1"/>
    <col min="3" max="3" width="8" customWidth="1"/>
    <col min="4" max="27" width="21.54296875" customWidth="1"/>
  </cols>
  <sheetData>
    <row r="1" spans="1:27" ht="13">
      <c r="A1" s="53" t="s">
        <v>254</v>
      </c>
      <c r="B1" s="52"/>
      <c r="C1" s="52"/>
    </row>
    <row r="2" spans="1:27" ht="13">
      <c r="A2" s="53" t="s">
        <v>491</v>
      </c>
      <c r="B2" s="52"/>
      <c r="C2" s="52"/>
    </row>
    <row r="4" spans="1:27">
      <c r="A4" s="54" t="s">
        <v>370</v>
      </c>
      <c r="B4" s="55"/>
      <c r="C4" s="10" t="s">
        <v>43</v>
      </c>
      <c r="D4" s="56" t="s">
        <v>486</v>
      </c>
      <c r="E4" s="56"/>
    </row>
    <row r="5" spans="1:27">
      <c r="A5" s="49" t="s">
        <v>1313</v>
      </c>
      <c r="B5" s="49"/>
      <c r="C5" s="14">
        <v>46112</v>
      </c>
    </row>
    <row r="6" spans="1:27">
      <c r="A6" s="49" t="s">
        <v>1010</v>
      </c>
      <c r="B6" s="49"/>
      <c r="C6" s="13" t="s">
        <v>260</v>
      </c>
    </row>
    <row r="7" spans="1:27">
      <c r="A7" s="2"/>
      <c r="B7" s="2"/>
      <c r="C7" s="15"/>
    </row>
    <row r="8" spans="1:27">
      <c r="A8" s="50" t="s">
        <v>870</v>
      </c>
      <c r="B8" s="50"/>
      <c r="C8" s="16" t="str">
        <f>B11</f>
        <v>660-46.5</v>
      </c>
    </row>
    <row r="9" spans="1:27">
      <c r="A9" s="6" t="s">
        <v>167</v>
      </c>
    </row>
    <row r="10" spans="1:27">
      <c r="B10" s="51" t="s">
        <v>168</v>
      </c>
      <c r="C10" s="52"/>
      <c r="D10" s="52"/>
      <c r="E10" s="52"/>
      <c r="F10" s="52"/>
      <c r="G10" s="52"/>
      <c r="H10" s="52"/>
      <c r="I10" s="52"/>
    </row>
    <row r="11" spans="1:27">
      <c r="B11" s="9" t="s">
        <v>167</v>
      </c>
    </row>
    <row r="12" spans="1:27">
      <c r="D12" s="60" t="s">
        <v>890</v>
      </c>
      <c r="E12" s="59"/>
      <c r="F12" s="59"/>
      <c r="G12" s="59"/>
      <c r="H12" s="59"/>
      <c r="I12" s="59"/>
      <c r="J12" s="59"/>
      <c r="K12" s="60"/>
      <c r="L12" s="60" t="s">
        <v>891</v>
      </c>
      <c r="M12" s="59"/>
      <c r="N12" s="59"/>
      <c r="O12" s="59"/>
      <c r="P12" s="59"/>
      <c r="Q12" s="59"/>
      <c r="R12" s="59"/>
      <c r="S12" s="60"/>
      <c r="T12" s="60" t="s">
        <v>1309</v>
      </c>
      <c r="U12" s="59"/>
      <c r="V12" s="59"/>
      <c r="W12" s="59"/>
      <c r="X12" s="59"/>
      <c r="Y12" s="59"/>
      <c r="Z12" s="59"/>
      <c r="AA12" s="60"/>
    </row>
    <row r="13" spans="1:27" ht="25">
      <c r="D13" s="20" t="s">
        <v>311</v>
      </c>
      <c r="E13" s="20" t="s">
        <v>393</v>
      </c>
      <c r="F13" s="20" t="s">
        <v>384</v>
      </c>
      <c r="G13" s="20" t="s">
        <v>389</v>
      </c>
      <c r="H13" s="20" t="s">
        <v>385</v>
      </c>
      <c r="I13" s="20" t="s">
        <v>386</v>
      </c>
      <c r="J13" s="20" t="s">
        <v>387</v>
      </c>
      <c r="K13" s="20" t="s">
        <v>957</v>
      </c>
      <c r="L13" s="20" t="s">
        <v>311</v>
      </c>
      <c r="M13" s="20" t="s">
        <v>393</v>
      </c>
      <c r="N13" s="20" t="s">
        <v>384</v>
      </c>
      <c r="O13" s="20" t="s">
        <v>389</v>
      </c>
      <c r="P13" s="20" t="s">
        <v>385</v>
      </c>
      <c r="Q13" s="20" t="s">
        <v>386</v>
      </c>
      <c r="R13" s="20" t="s">
        <v>387</v>
      </c>
      <c r="S13" s="20" t="s">
        <v>957</v>
      </c>
      <c r="T13" s="20" t="s">
        <v>311</v>
      </c>
      <c r="U13" s="20" t="s">
        <v>393</v>
      </c>
      <c r="V13" s="20" t="s">
        <v>384</v>
      </c>
      <c r="W13" s="20" t="s">
        <v>389</v>
      </c>
      <c r="X13" s="20" t="s">
        <v>385</v>
      </c>
      <c r="Y13" s="20" t="s">
        <v>386</v>
      </c>
      <c r="Z13" s="20" t="s">
        <v>387</v>
      </c>
      <c r="AA13" s="20" t="s">
        <v>957</v>
      </c>
    </row>
    <row r="14" spans="1:27">
      <c r="D14" s="17" t="s">
        <v>36</v>
      </c>
      <c r="E14" s="17" t="s">
        <v>52</v>
      </c>
      <c r="F14" s="17" t="s">
        <v>70</v>
      </c>
      <c r="G14" s="17" t="s">
        <v>81</v>
      </c>
      <c r="H14" s="17" t="s">
        <v>86</v>
      </c>
      <c r="I14" s="17" t="s">
        <v>87</v>
      </c>
      <c r="J14" s="17" t="s">
        <v>242</v>
      </c>
      <c r="K14" s="17" t="s">
        <v>243</v>
      </c>
      <c r="L14" s="17" t="s">
        <v>36</v>
      </c>
      <c r="M14" s="17" t="s">
        <v>52</v>
      </c>
      <c r="N14" s="17" t="s">
        <v>70</v>
      </c>
      <c r="O14" s="17" t="s">
        <v>81</v>
      </c>
      <c r="P14" s="17" t="s">
        <v>86</v>
      </c>
      <c r="Q14" s="17" t="s">
        <v>87</v>
      </c>
      <c r="R14" s="17" t="s">
        <v>242</v>
      </c>
      <c r="S14" s="17" t="s">
        <v>243</v>
      </c>
      <c r="T14" s="17" t="s">
        <v>36</v>
      </c>
      <c r="U14" s="17" t="s">
        <v>52</v>
      </c>
      <c r="V14" s="17" t="s">
        <v>70</v>
      </c>
      <c r="W14" s="17" t="s">
        <v>81</v>
      </c>
      <c r="X14" s="17" t="s">
        <v>86</v>
      </c>
      <c r="Y14" s="17" t="s">
        <v>87</v>
      </c>
      <c r="Z14" s="17" t="s">
        <v>242</v>
      </c>
      <c r="AA14" s="17" t="s">
        <v>243</v>
      </c>
    </row>
    <row r="15" spans="1:27">
      <c r="B15" s="12" t="s">
        <v>989</v>
      </c>
      <c r="C15" s="17" t="s">
        <v>36</v>
      </c>
      <c r="D15" s="24">
        <v>528000</v>
      </c>
      <c r="E15" s="24">
        <v>39000</v>
      </c>
      <c r="F15" s="24">
        <v>41000</v>
      </c>
      <c r="G15" s="24">
        <v>302000</v>
      </c>
      <c r="H15" s="24">
        <v>134000</v>
      </c>
      <c r="I15" s="24">
        <v>1000</v>
      </c>
      <c r="J15" s="24">
        <v>7000</v>
      </c>
      <c r="K15" s="24">
        <v>1052000</v>
      </c>
      <c r="L15" s="24">
        <v>557000</v>
      </c>
      <c r="M15" s="24">
        <v>81000</v>
      </c>
      <c r="N15" s="24">
        <v>159000</v>
      </c>
      <c r="O15" s="24">
        <v>449000</v>
      </c>
      <c r="P15" s="24">
        <v>87000</v>
      </c>
      <c r="Q15" s="24">
        <v>5000</v>
      </c>
      <c r="R15" s="24">
        <v>9000</v>
      </c>
      <c r="S15" s="24">
        <v>1347000</v>
      </c>
      <c r="T15" s="24">
        <v>573000</v>
      </c>
      <c r="U15" s="24">
        <v>46000</v>
      </c>
      <c r="V15" s="24">
        <v>75000</v>
      </c>
      <c r="W15" s="24">
        <v>312000</v>
      </c>
      <c r="X15" s="24">
        <v>126000</v>
      </c>
      <c r="Y15" s="24">
        <v>4000</v>
      </c>
      <c r="Z15" s="24">
        <v>5000</v>
      </c>
      <c r="AA15" s="24">
        <v>1141000</v>
      </c>
    </row>
    <row r="16" spans="1:27">
      <c r="B16" s="12" t="s">
        <v>317</v>
      </c>
      <c r="C16" s="17" t="s">
        <v>52</v>
      </c>
      <c r="D16" s="24">
        <v>52000</v>
      </c>
      <c r="E16" s="24">
        <v>457000</v>
      </c>
      <c r="F16" s="24">
        <v>271000</v>
      </c>
      <c r="G16" s="24">
        <v>209000</v>
      </c>
      <c r="H16" s="24">
        <v>40000</v>
      </c>
      <c r="I16" s="24">
        <v>13000</v>
      </c>
      <c r="J16" s="24">
        <v>25000</v>
      </c>
      <c r="K16" s="24">
        <v>1067000</v>
      </c>
      <c r="L16" s="24">
        <v>34000</v>
      </c>
      <c r="M16" s="24">
        <v>358000</v>
      </c>
      <c r="N16" s="24">
        <v>223000</v>
      </c>
      <c r="O16" s="24">
        <v>144000</v>
      </c>
      <c r="P16" s="24">
        <v>30000</v>
      </c>
      <c r="Q16" s="24">
        <v>7000</v>
      </c>
      <c r="R16" s="24">
        <v>28000</v>
      </c>
      <c r="S16" s="24">
        <v>824000</v>
      </c>
      <c r="T16" s="24">
        <v>36000</v>
      </c>
      <c r="U16" s="24">
        <v>442000</v>
      </c>
      <c r="V16" s="24">
        <v>301000</v>
      </c>
      <c r="W16" s="24">
        <v>184000</v>
      </c>
      <c r="X16" s="24">
        <v>33000</v>
      </c>
      <c r="Y16" s="24">
        <v>10000</v>
      </c>
      <c r="Z16" s="24">
        <v>26000</v>
      </c>
      <c r="AA16" s="24">
        <v>1032000</v>
      </c>
    </row>
    <row r="17" spans="2:27">
      <c r="B17" s="12" t="s">
        <v>315</v>
      </c>
      <c r="C17" s="17" t="s">
        <v>70</v>
      </c>
      <c r="D17" s="24">
        <v>220000</v>
      </c>
      <c r="E17" s="24">
        <v>5000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225000</v>
      </c>
      <c r="L17" s="24">
        <v>231000</v>
      </c>
      <c r="M17" s="24">
        <v>3000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234000</v>
      </c>
      <c r="T17" s="24">
        <v>271000</v>
      </c>
      <c r="U17" s="24">
        <v>4000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275000</v>
      </c>
    </row>
    <row r="18" spans="2:27">
      <c r="B18" s="11" t="s">
        <v>957</v>
      </c>
      <c r="C18" s="19" t="s">
        <v>81</v>
      </c>
      <c r="D18" s="27">
        <v>800000</v>
      </c>
      <c r="E18" s="27">
        <v>501000</v>
      </c>
      <c r="F18" s="27">
        <v>312000</v>
      </c>
      <c r="G18" s="27">
        <v>511000</v>
      </c>
      <c r="H18" s="27">
        <v>174000</v>
      </c>
      <c r="I18" s="27">
        <v>14000</v>
      </c>
      <c r="J18" s="27">
        <v>32000</v>
      </c>
      <c r="K18" s="27">
        <v>2344000</v>
      </c>
      <c r="L18" s="27">
        <v>822000</v>
      </c>
      <c r="M18" s="27">
        <v>442000</v>
      </c>
      <c r="N18" s="27">
        <v>382000</v>
      </c>
      <c r="O18" s="27">
        <v>593000</v>
      </c>
      <c r="P18" s="27">
        <v>117000</v>
      </c>
      <c r="Q18" s="27">
        <v>12000</v>
      </c>
      <c r="R18" s="27">
        <v>37000</v>
      </c>
      <c r="S18" s="27">
        <v>2405000</v>
      </c>
      <c r="T18" s="27">
        <v>880000</v>
      </c>
      <c r="U18" s="27">
        <v>492000</v>
      </c>
      <c r="V18" s="27">
        <v>376000</v>
      </c>
      <c r="W18" s="27">
        <v>496000</v>
      </c>
      <c r="X18" s="27">
        <v>159000</v>
      </c>
      <c r="Y18" s="27">
        <v>14000</v>
      </c>
      <c r="Z18" s="27">
        <v>31000</v>
      </c>
      <c r="AA18" s="27">
        <v>2448000</v>
      </c>
    </row>
  </sheetData>
  <mergeCells count="11">
    <mergeCell ref="A1:C1"/>
    <mergeCell ref="A2:C2"/>
    <mergeCell ref="A4:B4"/>
    <mergeCell ref="D4:E4"/>
    <mergeCell ref="A5:B5"/>
    <mergeCell ref="T12:AA12"/>
    <mergeCell ref="A6:B6"/>
    <mergeCell ref="A8:B8"/>
    <mergeCell ref="B10:I10"/>
    <mergeCell ref="D12:K12"/>
    <mergeCell ref="L12:S12"/>
  </mergeCells>
  <hyperlinks>
    <hyperlink ref="A1" location="Overview!A1" tooltip="Overview" display="&lt;&lt;" xr:uid="{00000000-0004-0000-2A00-000000000000}"/>
  </hyperlinks>
  <pageMargins left="0.7" right="0.7" top="0.75" bottom="0.75" header="0.3" footer="0.3"/>
  <pageSetup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outlinePr summaryBelow="0" summaryRight="0"/>
  </sheetPr>
  <dimension ref="A1:L19"/>
  <sheetViews>
    <sheetView workbookViewId="0">
      <selection activeCell="H27" sqref="H27"/>
    </sheetView>
  </sheetViews>
  <sheetFormatPr defaultColWidth="11.453125" defaultRowHeight="12.5"/>
  <cols>
    <col min="1" max="1" width="2.81640625" customWidth="1"/>
    <col min="2" max="2" width="25.1796875" customWidth="1"/>
    <col min="3" max="3" width="17.81640625" customWidth="1"/>
    <col min="4" max="4" width="8" customWidth="1"/>
    <col min="5" max="12" width="21.54296875" customWidth="1"/>
  </cols>
  <sheetData>
    <row r="1" spans="1:12" ht="13">
      <c r="A1" s="53" t="s">
        <v>254</v>
      </c>
      <c r="B1" s="52"/>
      <c r="C1" s="52"/>
    </row>
    <row r="2" spans="1:12" ht="13">
      <c r="A2" s="53" t="s">
        <v>491</v>
      </c>
      <c r="B2" s="52"/>
      <c r="C2" s="52"/>
    </row>
    <row r="4" spans="1:12">
      <c r="A4" s="54" t="s">
        <v>370</v>
      </c>
      <c r="B4" s="55"/>
      <c r="C4" s="10" t="s">
        <v>43</v>
      </c>
      <c r="D4" s="56" t="s">
        <v>486</v>
      </c>
      <c r="E4" s="56"/>
    </row>
    <row r="5" spans="1:12">
      <c r="A5" s="49" t="s">
        <v>1313</v>
      </c>
      <c r="B5" s="49"/>
      <c r="C5" s="14">
        <v>46112</v>
      </c>
    </row>
    <row r="6" spans="1:12">
      <c r="A6" s="49" t="s">
        <v>1010</v>
      </c>
      <c r="B6" s="49"/>
      <c r="C6" s="13" t="s">
        <v>260</v>
      </c>
    </row>
    <row r="7" spans="1:12">
      <c r="A7" s="2"/>
      <c r="B7" s="2"/>
      <c r="C7" s="15"/>
    </row>
    <row r="8" spans="1:12">
      <c r="A8" s="50" t="s">
        <v>870</v>
      </c>
      <c r="B8" s="50"/>
      <c r="C8" s="16" t="str">
        <f>B11</f>
        <v>660-49</v>
      </c>
    </row>
    <row r="9" spans="1:12">
      <c r="A9" s="6" t="s">
        <v>170</v>
      </c>
    </row>
    <row r="10" spans="1:12">
      <c r="B10" s="51" t="s">
        <v>171</v>
      </c>
      <c r="C10" s="52"/>
      <c r="D10" s="52"/>
      <c r="E10" s="52"/>
      <c r="F10" s="52"/>
      <c r="G10" s="52"/>
      <c r="H10" s="52"/>
      <c r="I10" s="52"/>
    </row>
    <row r="11" spans="1:12">
      <c r="B11" s="9" t="s">
        <v>170</v>
      </c>
    </row>
    <row r="12" spans="1:12">
      <c r="E12" s="60" t="s">
        <v>890</v>
      </c>
      <c r="F12" s="59"/>
      <c r="G12" s="59"/>
      <c r="H12" s="60"/>
      <c r="I12" s="60" t="s">
        <v>1309</v>
      </c>
      <c r="J12" s="59"/>
      <c r="K12" s="59"/>
      <c r="L12" s="60"/>
    </row>
    <row r="13" spans="1:12">
      <c r="E13" s="60" t="s">
        <v>696</v>
      </c>
      <c r="F13" s="59"/>
      <c r="G13" s="60"/>
      <c r="H13" s="60" t="s">
        <v>1020</v>
      </c>
      <c r="I13" s="60" t="s">
        <v>696</v>
      </c>
      <c r="J13" s="59"/>
      <c r="K13" s="60"/>
      <c r="L13" s="60" t="s">
        <v>1020</v>
      </c>
    </row>
    <row r="14" spans="1:12">
      <c r="E14" s="20" t="s">
        <v>1039</v>
      </c>
      <c r="F14" s="20" t="s">
        <v>18</v>
      </c>
      <c r="G14" s="20" t="s">
        <v>19</v>
      </c>
      <c r="H14" s="60"/>
      <c r="I14" s="20" t="s">
        <v>1039</v>
      </c>
      <c r="J14" s="20" t="s">
        <v>18</v>
      </c>
      <c r="K14" s="20" t="s">
        <v>19</v>
      </c>
      <c r="L14" s="60"/>
    </row>
    <row r="15" spans="1:12">
      <c r="E15" s="17" t="s">
        <v>36</v>
      </c>
      <c r="F15" s="17" t="s">
        <v>52</v>
      </c>
      <c r="G15" s="17" t="s">
        <v>70</v>
      </c>
      <c r="H15" s="17" t="s">
        <v>81</v>
      </c>
      <c r="I15" s="17" t="s">
        <v>36</v>
      </c>
      <c r="J15" s="17" t="s">
        <v>52</v>
      </c>
      <c r="K15" s="17" t="s">
        <v>70</v>
      </c>
      <c r="L15" s="17" t="s">
        <v>81</v>
      </c>
    </row>
    <row r="16" spans="1:12">
      <c r="B16" s="48" t="s">
        <v>1277</v>
      </c>
      <c r="C16" s="12" t="s">
        <v>1291</v>
      </c>
      <c r="D16" s="17" t="s">
        <v>36</v>
      </c>
      <c r="E16" s="24">
        <v>91959000</v>
      </c>
      <c r="F16" s="24">
        <v>4845000</v>
      </c>
      <c r="G16" s="24">
        <v>55217000</v>
      </c>
      <c r="H16" s="24">
        <v>7731000</v>
      </c>
      <c r="I16" s="24">
        <v>90845000</v>
      </c>
      <c r="J16" s="24">
        <v>4630000</v>
      </c>
      <c r="K16" s="24">
        <v>54517000</v>
      </c>
      <c r="L16" s="24">
        <v>7569000</v>
      </c>
    </row>
    <row r="17" spans="2:12">
      <c r="B17" s="48"/>
      <c r="C17" s="12" t="s">
        <v>880</v>
      </c>
      <c r="D17" s="17" t="s">
        <v>52</v>
      </c>
      <c r="E17" s="24">
        <v>58669000</v>
      </c>
      <c r="F17" s="24">
        <v>1579000</v>
      </c>
      <c r="G17" s="24">
        <v>36864000</v>
      </c>
      <c r="H17" s="24">
        <v>5658000</v>
      </c>
      <c r="I17" s="24">
        <v>57831000</v>
      </c>
      <c r="J17" s="24">
        <v>1524000</v>
      </c>
      <c r="K17" s="24">
        <v>36297000</v>
      </c>
      <c r="L17" s="24">
        <v>5303000</v>
      </c>
    </row>
    <row r="18" spans="2:12">
      <c r="B18" s="48" t="s">
        <v>1276</v>
      </c>
      <c r="C18" s="48"/>
      <c r="D18" s="17" t="s">
        <v>70</v>
      </c>
      <c r="E18" s="24">
        <v>1039000</v>
      </c>
      <c r="F18" s="24">
        <v>100000</v>
      </c>
      <c r="G18" s="24">
        <v>656000</v>
      </c>
      <c r="H18" s="24">
        <v>0</v>
      </c>
      <c r="I18" s="24">
        <v>883000</v>
      </c>
      <c r="J18" s="24">
        <v>100000</v>
      </c>
      <c r="K18" s="24">
        <v>550000</v>
      </c>
      <c r="L18" s="24">
        <v>0</v>
      </c>
    </row>
    <row r="19" spans="2:12">
      <c r="B19" s="46" t="s">
        <v>1040</v>
      </c>
      <c r="C19" s="46"/>
      <c r="D19" s="19" t="s">
        <v>81</v>
      </c>
      <c r="E19" s="27">
        <v>151667000</v>
      </c>
      <c r="F19" s="27">
        <v>6524000</v>
      </c>
      <c r="G19" s="27">
        <v>92737000</v>
      </c>
      <c r="H19" s="27">
        <v>13389000</v>
      </c>
      <c r="I19" s="27">
        <v>149559000</v>
      </c>
      <c r="J19" s="27">
        <v>6254000</v>
      </c>
      <c r="K19" s="27">
        <v>91364000</v>
      </c>
      <c r="L19" s="27">
        <v>12872000</v>
      </c>
    </row>
  </sheetData>
  <mergeCells count="17">
    <mergeCell ref="A1:C1"/>
    <mergeCell ref="A2:C2"/>
    <mergeCell ref="A4:B4"/>
    <mergeCell ref="D4:E4"/>
    <mergeCell ref="A5:B5"/>
    <mergeCell ref="L13:L14"/>
    <mergeCell ref="B16:B17"/>
    <mergeCell ref="A6:B6"/>
    <mergeCell ref="A8:B8"/>
    <mergeCell ref="B10:I10"/>
    <mergeCell ref="E12:H12"/>
    <mergeCell ref="I12:L12"/>
    <mergeCell ref="B18:C18"/>
    <mergeCell ref="B19:C19"/>
    <mergeCell ref="E13:G13"/>
    <mergeCell ref="H13:H14"/>
    <mergeCell ref="I13:K13"/>
  </mergeCells>
  <hyperlinks>
    <hyperlink ref="A1" location="Overview!A1" tooltip="Overview" display="&lt;&lt;" xr:uid="{00000000-0004-0000-2B00-000000000000}"/>
  </hyperlinks>
  <pageMargins left="0.7" right="0.7" top="0.75" bottom="0.75" header="0.3" footer="0.3"/>
  <pageSetup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outlinePr summaryBelow="0" summaryRight="0"/>
  </sheetPr>
  <dimension ref="A1:J25"/>
  <sheetViews>
    <sheetView workbookViewId="0">
      <selection activeCell="F32" sqref="F32"/>
    </sheetView>
  </sheetViews>
  <sheetFormatPr defaultColWidth="11.453125" defaultRowHeight="12.5"/>
  <cols>
    <col min="1" max="1" width="2.81640625" customWidth="1"/>
    <col min="2" max="2" width="25.1796875" customWidth="1"/>
    <col min="3" max="3" width="44.7265625" customWidth="1"/>
    <col min="4" max="4" width="8" customWidth="1"/>
    <col min="5" max="10" width="21.54296875" customWidth="1"/>
  </cols>
  <sheetData>
    <row r="1" spans="1:10" ht="13">
      <c r="A1" s="53" t="s">
        <v>254</v>
      </c>
      <c r="B1" s="52"/>
      <c r="C1" s="52"/>
    </row>
    <row r="2" spans="1:10" ht="13">
      <c r="A2" s="53" t="s">
        <v>491</v>
      </c>
      <c r="B2" s="52"/>
      <c r="C2" s="52"/>
    </row>
    <row r="4" spans="1:10">
      <c r="A4" s="54" t="s">
        <v>370</v>
      </c>
      <c r="B4" s="55"/>
      <c r="C4" s="10" t="s">
        <v>43</v>
      </c>
      <c r="D4" s="56" t="s">
        <v>486</v>
      </c>
      <c r="E4" s="56"/>
    </row>
    <row r="5" spans="1:10">
      <c r="A5" s="49" t="s">
        <v>1313</v>
      </c>
      <c r="B5" s="49"/>
      <c r="C5" s="14">
        <v>46112</v>
      </c>
    </row>
    <row r="6" spans="1:10">
      <c r="A6" s="49" t="s">
        <v>1010</v>
      </c>
      <c r="B6" s="49"/>
      <c r="C6" s="13" t="s">
        <v>260</v>
      </c>
    </row>
    <row r="7" spans="1:10">
      <c r="A7" s="2"/>
      <c r="B7" s="2"/>
      <c r="C7" s="15"/>
    </row>
    <row r="8" spans="1:10">
      <c r="A8" s="50" t="s">
        <v>870</v>
      </c>
      <c r="B8" s="50"/>
      <c r="C8" s="16" t="str">
        <f>B11</f>
        <v>660-50</v>
      </c>
    </row>
    <row r="9" spans="1:10">
      <c r="A9" s="6" t="s">
        <v>177</v>
      </c>
    </row>
    <row r="10" spans="1:10">
      <c r="B10" s="51" t="s">
        <v>178</v>
      </c>
      <c r="C10" s="52"/>
      <c r="D10" s="52"/>
      <c r="E10" s="52"/>
      <c r="F10" s="52"/>
      <c r="G10" s="52"/>
      <c r="H10" s="52"/>
      <c r="I10" s="52"/>
    </row>
    <row r="11" spans="1:10">
      <c r="B11" s="9" t="s">
        <v>177</v>
      </c>
    </row>
    <row r="12" spans="1:10">
      <c r="E12" s="60" t="s">
        <v>1320</v>
      </c>
      <c r="F12" s="60"/>
      <c r="G12" s="60" t="s">
        <v>1214</v>
      </c>
      <c r="H12" s="60"/>
      <c r="I12" s="60" t="s">
        <v>1309</v>
      </c>
      <c r="J12" s="60"/>
    </row>
    <row r="13" spans="1:10">
      <c r="E13" s="60" t="s">
        <v>742</v>
      </c>
      <c r="F13" s="60"/>
      <c r="G13" s="60" t="s">
        <v>742</v>
      </c>
      <c r="H13" s="60"/>
      <c r="I13" s="60" t="s">
        <v>742</v>
      </c>
      <c r="J13" s="60"/>
    </row>
    <row r="14" spans="1:10">
      <c r="E14" s="20" t="s">
        <v>675</v>
      </c>
      <c r="F14" s="20" t="s">
        <v>508</v>
      </c>
      <c r="G14" s="20" t="s">
        <v>675</v>
      </c>
      <c r="H14" s="20" t="s">
        <v>508</v>
      </c>
      <c r="I14" s="20" t="s">
        <v>675</v>
      </c>
      <c r="J14" s="20" t="s">
        <v>508</v>
      </c>
    </row>
    <row r="15" spans="1:10">
      <c r="E15" s="17" t="s">
        <v>36</v>
      </c>
      <c r="F15" s="17" t="s">
        <v>52</v>
      </c>
      <c r="G15" s="17" t="s">
        <v>36</v>
      </c>
      <c r="H15" s="17" t="s">
        <v>52</v>
      </c>
      <c r="I15" s="17" t="s">
        <v>36</v>
      </c>
      <c r="J15" s="17" t="s">
        <v>52</v>
      </c>
    </row>
    <row r="16" spans="1:10">
      <c r="B16" s="48" t="s">
        <v>344</v>
      </c>
      <c r="C16" s="48"/>
      <c r="D16" s="17" t="s">
        <v>36</v>
      </c>
      <c r="E16" s="24">
        <v>1822000</v>
      </c>
      <c r="F16" s="24">
        <v>9000</v>
      </c>
      <c r="G16" s="24">
        <v>2186000</v>
      </c>
      <c r="H16" s="24">
        <v>9000</v>
      </c>
      <c r="I16" s="24">
        <v>1945000</v>
      </c>
      <c r="J16" s="24">
        <v>12000</v>
      </c>
    </row>
    <row r="17" spans="2:10">
      <c r="B17" s="48" t="s">
        <v>1162</v>
      </c>
      <c r="C17" s="48"/>
      <c r="D17" s="17" t="s">
        <v>52</v>
      </c>
      <c r="E17" s="24">
        <v>9634000</v>
      </c>
      <c r="F17" s="24">
        <v>86000</v>
      </c>
      <c r="G17" s="24">
        <v>8932000</v>
      </c>
      <c r="H17" s="24">
        <v>70000</v>
      </c>
      <c r="I17" s="24">
        <v>9395000</v>
      </c>
      <c r="J17" s="24">
        <v>86000</v>
      </c>
    </row>
    <row r="18" spans="2:10" ht="25">
      <c r="B18" s="12"/>
      <c r="C18" s="12" t="s">
        <v>818</v>
      </c>
      <c r="D18" s="17" t="s">
        <v>70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</row>
    <row r="19" spans="2:10">
      <c r="B19" s="48" t="s">
        <v>1163</v>
      </c>
      <c r="C19" s="48"/>
      <c r="D19" s="17" t="s">
        <v>81</v>
      </c>
      <c r="E19" s="24">
        <v>33713000</v>
      </c>
      <c r="F19" s="24">
        <v>22000</v>
      </c>
      <c r="G19" s="24">
        <v>35111000</v>
      </c>
      <c r="H19" s="24">
        <v>20000</v>
      </c>
      <c r="I19" s="24">
        <v>34624000</v>
      </c>
      <c r="J19" s="24">
        <v>23000</v>
      </c>
    </row>
    <row r="20" spans="2:10">
      <c r="B20" s="48" t="s">
        <v>1161</v>
      </c>
      <c r="C20" s="48"/>
      <c r="D20" s="17" t="s">
        <v>86</v>
      </c>
      <c r="E20" s="24">
        <v>40328000</v>
      </c>
      <c r="F20" s="24">
        <v>253000</v>
      </c>
      <c r="G20" s="24">
        <v>39411000</v>
      </c>
      <c r="H20" s="24">
        <v>235000</v>
      </c>
      <c r="I20" s="24">
        <v>41018000</v>
      </c>
      <c r="J20" s="24">
        <v>247000</v>
      </c>
    </row>
    <row r="21" spans="2:10">
      <c r="B21" s="48" t="s">
        <v>862</v>
      </c>
      <c r="C21" s="48"/>
      <c r="D21" s="17" t="s">
        <v>87</v>
      </c>
      <c r="E21" s="24">
        <v>23379000</v>
      </c>
      <c r="F21" s="24">
        <v>46000</v>
      </c>
      <c r="G21" s="24">
        <v>20466000</v>
      </c>
      <c r="H21" s="24">
        <v>35000</v>
      </c>
      <c r="I21" s="24">
        <v>22346000</v>
      </c>
      <c r="J21" s="24">
        <v>46000</v>
      </c>
    </row>
    <row r="22" spans="2:10">
      <c r="B22" s="48" t="s">
        <v>861</v>
      </c>
      <c r="C22" s="48"/>
      <c r="D22" s="17" t="s">
        <v>242</v>
      </c>
      <c r="E22" s="24">
        <v>34443000</v>
      </c>
      <c r="F22" s="24">
        <v>70000</v>
      </c>
      <c r="G22" s="24">
        <v>27361000</v>
      </c>
      <c r="H22" s="24">
        <v>59000</v>
      </c>
      <c r="I22" s="24">
        <v>29855000</v>
      </c>
      <c r="J22" s="24">
        <v>76000</v>
      </c>
    </row>
    <row r="23" spans="2:10">
      <c r="B23" s="48" t="s">
        <v>570</v>
      </c>
      <c r="C23" s="48"/>
      <c r="D23" s="17" t="s">
        <v>243</v>
      </c>
      <c r="E23" s="24">
        <v>80715000</v>
      </c>
      <c r="F23" s="24">
        <v>638000</v>
      </c>
      <c r="G23" s="24">
        <v>67209000</v>
      </c>
      <c r="H23" s="24">
        <v>610000</v>
      </c>
      <c r="I23" s="24">
        <v>79004000</v>
      </c>
      <c r="J23" s="24">
        <v>690000</v>
      </c>
    </row>
    <row r="24" spans="2:10">
      <c r="B24" s="48" t="s">
        <v>574</v>
      </c>
      <c r="C24" s="48"/>
      <c r="D24" s="17" t="s">
        <v>244</v>
      </c>
      <c r="E24" s="24">
        <v>55038000</v>
      </c>
      <c r="F24" s="24">
        <v>9000</v>
      </c>
      <c r="G24" s="24">
        <v>50975000</v>
      </c>
      <c r="H24" s="24">
        <v>15000</v>
      </c>
      <c r="I24" s="24">
        <v>52781000</v>
      </c>
      <c r="J24" s="24">
        <v>9000</v>
      </c>
    </row>
    <row r="25" spans="2:10">
      <c r="B25" s="46" t="s">
        <v>1040</v>
      </c>
      <c r="C25" s="46"/>
      <c r="D25" s="19" t="s">
        <v>39</v>
      </c>
      <c r="E25" s="27">
        <v>279072000</v>
      </c>
      <c r="F25" s="27">
        <v>1133000</v>
      </c>
      <c r="G25" s="27">
        <v>251651000</v>
      </c>
      <c r="H25" s="27">
        <v>1053000</v>
      </c>
      <c r="I25" s="27">
        <v>270968000</v>
      </c>
      <c r="J25" s="27">
        <v>1189000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E12:F12"/>
    <mergeCell ref="G12:H12"/>
    <mergeCell ref="I12:J12"/>
    <mergeCell ref="E13:F13"/>
    <mergeCell ref="G13:H13"/>
    <mergeCell ref="I13:J13"/>
    <mergeCell ref="B16:C16"/>
    <mergeCell ref="B17:C17"/>
    <mergeCell ref="B24:C24"/>
    <mergeCell ref="B25:C25"/>
    <mergeCell ref="B19:C19"/>
    <mergeCell ref="B20:C20"/>
    <mergeCell ref="B21:C21"/>
    <mergeCell ref="B22:C22"/>
    <mergeCell ref="B23:C23"/>
  </mergeCells>
  <hyperlinks>
    <hyperlink ref="A1" location="Overview!A1" tooltip="Overview" display="&lt;&lt;" xr:uid="{00000000-0004-0000-2F00-000000000000}"/>
  </hyperlink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outlinePr summaryBelow="0" summaryRight="0"/>
  </sheetPr>
  <dimension ref="A1:P22"/>
  <sheetViews>
    <sheetView topLeftCell="F1" workbookViewId="0">
      <selection activeCell="Q29" sqref="Q29"/>
    </sheetView>
  </sheetViews>
  <sheetFormatPr defaultColWidth="11.453125" defaultRowHeight="12.5"/>
  <cols>
    <col min="1" max="1" width="2.81640625" customWidth="1"/>
    <col min="2" max="2" width="25.1796875" customWidth="1"/>
    <col min="3" max="3" width="34.54296875" customWidth="1"/>
    <col min="4" max="4" width="8" customWidth="1"/>
    <col min="5" max="16" width="21.54296875" customWidth="1"/>
  </cols>
  <sheetData>
    <row r="1" spans="1:16" ht="13">
      <c r="A1" s="53" t="s">
        <v>254</v>
      </c>
      <c r="B1" s="52"/>
      <c r="C1" s="52"/>
    </row>
    <row r="2" spans="1:16" ht="13">
      <c r="A2" s="53" t="s">
        <v>491</v>
      </c>
      <c r="B2" s="52"/>
      <c r="C2" s="52"/>
    </row>
    <row r="4" spans="1:16">
      <c r="A4" s="54" t="s">
        <v>370</v>
      </c>
      <c r="B4" s="55"/>
      <c r="C4" s="10" t="s">
        <v>43</v>
      </c>
      <c r="D4" s="56" t="s">
        <v>486</v>
      </c>
      <c r="E4" s="56"/>
    </row>
    <row r="5" spans="1:16">
      <c r="A5" s="49" t="s">
        <v>1313</v>
      </c>
      <c r="B5" s="49"/>
      <c r="C5" s="14">
        <v>46112</v>
      </c>
    </row>
    <row r="6" spans="1:16">
      <c r="A6" s="49" t="s">
        <v>1010</v>
      </c>
      <c r="B6" s="49"/>
      <c r="C6" s="13" t="s">
        <v>260</v>
      </c>
    </row>
    <row r="7" spans="1:16">
      <c r="A7" s="2"/>
      <c r="B7" s="2"/>
      <c r="C7" s="15"/>
    </row>
    <row r="8" spans="1:16">
      <c r="A8" s="50" t="s">
        <v>870</v>
      </c>
      <c r="B8" s="50"/>
      <c r="C8" s="16" t="str">
        <f>B11</f>
        <v>660-4A</v>
      </c>
    </row>
    <row r="9" spans="1:16">
      <c r="A9" s="6" t="s">
        <v>172</v>
      </c>
    </row>
    <row r="10" spans="1:16">
      <c r="B10" s="51" t="s">
        <v>173</v>
      </c>
      <c r="C10" s="52"/>
      <c r="D10" s="52"/>
      <c r="E10" s="52"/>
      <c r="F10" s="52"/>
      <c r="G10" s="52"/>
      <c r="H10" s="52"/>
      <c r="I10" s="52"/>
    </row>
    <row r="11" spans="1:16">
      <c r="B11" s="9" t="s">
        <v>172</v>
      </c>
    </row>
    <row r="12" spans="1:16">
      <c r="E12" s="60" t="s">
        <v>1320</v>
      </c>
      <c r="F12" s="59"/>
      <c r="G12" s="59"/>
      <c r="H12" s="60"/>
      <c r="I12" s="60" t="s">
        <v>1214</v>
      </c>
      <c r="J12" s="59"/>
      <c r="K12" s="59"/>
      <c r="L12" s="60"/>
      <c r="M12" s="60" t="s">
        <v>1309</v>
      </c>
      <c r="N12" s="59"/>
      <c r="O12" s="59"/>
      <c r="P12" s="60"/>
    </row>
    <row r="13" spans="1:16">
      <c r="E13" s="60" t="s">
        <v>720</v>
      </c>
      <c r="F13" s="59"/>
      <c r="G13" s="59"/>
      <c r="H13" s="60"/>
      <c r="I13" s="60" t="s">
        <v>720</v>
      </c>
      <c r="J13" s="59"/>
      <c r="K13" s="59"/>
      <c r="L13" s="60"/>
      <c r="M13" s="60" t="s">
        <v>720</v>
      </c>
      <c r="N13" s="59"/>
      <c r="O13" s="59"/>
      <c r="P13" s="60"/>
    </row>
    <row r="14" spans="1:16">
      <c r="E14" s="20" t="s">
        <v>864</v>
      </c>
      <c r="F14" s="20" t="s">
        <v>415</v>
      </c>
      <c r="G14" s="20" t="s">
        <v>1198</v>
      </c>
      <c r="H14" s="20" t="s">
        <v>957</v>
      </c>
      <c r="I14" s="20" t="s">
        <v>864</v>
      </c>
      <c r="J14" s="20" t="s">
        <v>415</v>
      </c>
      <c r="K14" s="20" t="s">
        <v>1198</v>
      </c>
      <c r="L14" s="20" t="s">
        <v>957</v>
      </c>
      <c r="M14" s="20" t="s">
        <v>864</v>
      </c>
      <c r="N14" s="20" t="s">
        <v>415</v>
      </c>
      <c r="O14" s="20" t="s">
        <v>1198</v>
      </c>
      <c r="P14" s="20" t="s">
        <v>957</v>
      </c>
    </row>
    <row r="15" spans="1:16">
      <c r="E15" s="17" t="s">
        <v>36</v>
      </c>
      <c r="F15" s="17" t="s">
        <v>52</v>
      </c>
      <c r="G15" s="17" t="s">
        <v>70</v>
      </c>
      <c r="H15" s="17" t="s">
        <v>81</v>
      </c>
      <c r="I15" s="17" t="s">
        <v>36</v>
      </c>
      <c r="J15" s="17" t="s">
        <v>52</v>
      </c>
      <c r="K15" s="17" t="s">
        <v>70</v>
      </c>
      <c r="L15" s="17" t="s">
        <v>81</v>
      </c>
      <c r="M15" s="17" t="s">
        <v>36</v>
      </c>
      <c r="N15" s="17" t="s">
        <v>52</v>
      </c>
      <c r="O15" s="17" t="s">
        <v>70</v>
      </c>
      <c r="P15" s="17" t="s">
        <v>81</v>
      </c>
    </row>
    <row r="16" spans="1:16" ht="25">
      <c r="B16" s="46" t="s">
        <v>1316</v>
      </c>
      <c r="C16" s="12" t="s">
        <v>693</v>
      </c>
      <c r="D16" s="17" t="s">
        <v>36</v>
      </c>
      <c r="E16" s="24">
        <v>1141000</v>
      </c>
      <c r="F16" s="24">
        <v>1032000</v>
      </c>
      <c r="G16" s="24">
        <v>275000</v>
      </c>
      <c r="H16" s="24">
        <v>2448000</v>
      </c>
      <c r="I16" s="24">
        <v>1593000</v>
      </c>
      <c r="J16" s="24">
        <v>844000</v>
      </c>
      <c r="K16" s="24">
        <v>241000</v>
      </c>
      <c r="L16" s="24">
        <v>2678000</v>
      </c>
      <c r="M16" s="24">
        <v>1593000</v>
      </c>
      <c r="N16" s="24">
        <v>844000</v>
      </c>
      <c r="O16" s="24">
        <v>241000</v>
      </c>
      <c r="P16" s="24">
        <v>2678000</v>
      </c>
    </row>
    <row r="17" spans="2:16">
      <c r="B17" s="47"/>
      <c r="C17" s="12" t="s">
        <v>343</v>
      </c>
      <c r="D17" s="17" t="s">
        <v>52</v>
      </c>
      <c r="E17" s="24">
        <v>251000</v>
      </c>
      <c r="F17" s="24">
        <v>0</v>
      </c>
      <c r="G17" s="24">
        <v>355000</v>
      </c>
      <c r="H17" s="24">
        <v>606000</v>
      </c>
      <c r="I17" s="24">
        <v>202000</v>
      </c>
      <c r="J17" s="24">
        <v>0</v>
      </c>
      <c r="K17" s="24">
        <v>308000</v>
      </c>
      <c r="L17" s="24">
        <v>510000</v>
      </c>
      <c r="M17" s="24">
        <v>704000</v>
      </c>
      <c r="N17" s="24">
        <v>369000</v>
      </c>
      <c r="O17" s="24">
        <v>969000</v>
      </c>
      <c r="P17" s="24">
        <v>2042000</v>
      </c>
    </row>
    <row r="18" spans="2:16">
      <c r="B18" s="47"/>
      <c r="C18" s="12" t="s">
        <v>340</v>
      </c>
      <c r="D18" s="17" t="s">
        <v>70</v>
      </c>
      <c r="E18" s="24">
        <v>-125000</v>
      </c>
      <c r="F18" s="24">
        <v>0</v>
      </c>
      <c r="G18" s="24">
        <v>-216000</v>
      </c>
      <c r="H18" s="24">
        <v>-341000</v>
      </c>
      <c r="I18" s="24">
        <v>-140000</v>
      </c>
      <c r="J18" s="24"/>
      <c r="K18" s="24">
        <v>-202000</v>
      </c>
      <c r="L18" s="24">
        <v>-342000</v>
      </c>
      <c r="M18" s="24">
        <v>-165000</v>
      </c>
      <c r="N18" s="24">
        <v>0</v>
      </c>
      <c r="O18" s="24">
        <v>-639000</v>
      </c>
      <c r="P18" s="24">
        <v>-804000</v>
      </c>
    </row>
    <row r="19" spans="2:16">
      <c r="B19" s="47"/>
      <c r="C19" s="12" t="s">
        <v>341</v>
      </c>
      <c r="D19" s="17" t="s">
        <v>81</v>
      </c>
      <c r="E19" s="24">
        <v>-96000</v>
      </c>
      <c r="F19" s="24">
        <v>0</v>
      </c>
      <c r="G19" s="24">
        <v>-97000</v>
      </c>
      <c r="H19" s="24">
        <v>-193000</v>
      </c>
      <c r="I19" s="24">
        <v>-100000</v>
      </c>
      <c r="J19" s="24"/>
      <c r="K19" s="24">
        <v>-94000</v>
      </c>
      <c r="L19" s="24">
        <v>-194000</v>
      </c>
      <c r="M19" s="24">
        <v>-486000</v>
      </c>
      <c r="N19" s="24">
        <v>0</v>
      </c>
      <c r="O19" s="24">
        <v>-347000</v>
      </c>
      <c r="P19" s="24">
        <v>-833000</v>
      </c>
    </row>
    <row r="20" spans="2:16">
      <c r="B20" s="47"/>
      <c r="C20" s="12" t="s">
        <v>342</v>
      </c>
      <c r="D20" s="17" t="s">
        <v>86</v>
      </c>
      <c r="E20" s="24">
        <v>-119000</v>
      </c>
      <c r="F20" s="24">
        <v>35000</v>
      </c>
      <c r="G20" s="24">
        <v>-92000</v>
      </c>
      <c r="H20" s="24">
        <v>-176000</v>
      </c>
      <c r="I20" s="24">
        <v>-208000</v>
      </c>
      <c r="J20" s="24">
        <v>-20000</v>
      </c>
      <c r="K20" s="24">
        <v>-19000</v>
      </c>
      <c r="L20" s="24">
        <v>-247000</v>
      </c>
      <c r="M20" s="24">
        <v>-505000</v>
      </c>
      <c r="N20" s="24">
        <v>-181000</v>
      </c>
      <c r="O20" s="24">
        <v>51000</v>
      </c>
      <c r="P20" s="24">
        <v>-635000</v>
      </c>
    </row>
    <row r="21" spans="2:16">
      <c r="B21" s="47"/>
      <c r="C21" s="12" t="s">
        <v>304</v>
      </c>
      <c r="D21" s="17" t="s">
        <v>87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2:16">
      <c r="B22" s="46"/>
      <c r="C22" s="11" t="s">
        <v>710</v>
      </c>
      <c r="D22" s="19" t="s">
        <v>242</v>
      </c>
      <c r="E22" s="27">
        <v>1052000</v>
      </c>
      <c r="F22" s="27">
        <v>1067000</v>
      </c>
      <c r="G22" s="27">
        <v>225000</v>
      </c>
      <c r="H22" s="27">
        <v>2344000</v>
      </c>
      <c r="I22" s="27">
        <v>1347000</v>
      </c>
      <c r="J22" s="27">
        <v>824000</v>
      </c>
      <c r="K22" s="27">
        <v>234000</v>
      </c>
      <c r="L22" s="27">
        <v>2405000</v>
      </c>
      <c r="M22" s="27">
        <v>1141000</v>
      </c>
      <c r="N22" s="27">
        <v>1032000</v>
      </c>
      <c r="O22" s="27">
        <v>275000</v>
      </c>
      <c r="P22" s="27">
        <v>2448000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H12"/>
    <mergeCell ref="I12:L12"/>
    <mergeCell ref="M12:P12"/>
    <mergeCell ref="E13:H13"/>
    <mergeCell ref="I13:L13"/>
    <mergeCell ref="M13:P13"/>
    <mergeCell ref="B16:B22"/>
  </mergeCells>
  <hyperlinks>
    <hyperlink ref="A1" location="Overview!A1" tooltip="Overview" display="&lt;&lt;" xr:uid="{00000000-0004-0000-2C00-000000000000}"/>
  </hyperlinks>
  <pageMargins left="0.7" right="0.7" top="0.75" bottom="0.75" header="0.3" footer="0.3"/>
  <pageSetup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outlinePr summaryBelow="0" summaryRight="0"/>
  </sheetPr>
  <dimension ref="A1:Y43"/>
  <sheetViews>
    <sheetView topLeftCell="M7" workbookViewId="0">
      <selection activeCell="M34" sqref="M34"/>
    </sheetView>
  </sheetViews>
  <sheetFormatPr defaultColWidth="11.453125" defaultRowHeight="12.5"/>
  <cols>
    <col min="1" max="1" width="2.81640625" customWidth="1"/>
    <col min="2" max="2" width="25.1796875" customWidth="1"/>
    <col min="3" max="3" width="42.26953125" customWidth="1"/>
    <col min="4" max="4" width="8" customWidth="1"/>
    <col min="5" max="25" width="21.54296875" customWidth="1"/>
  </cols>
  <sheetData>
    <row r="1" spans="1:25" ht="13">
      <c r="A1" s="53" t="s">
        <v>254</v>
      </c>
      <c r="B1" s="52"/>
      <c r="C1" s="52"/>
    </row>
    <row r="2" spans="1:25" ht="13">
      <c r="A2" s="53" t="s">
        <v>491</v>
      </c>
      <c r="B2" s="52"/>
      <c r="C2" s="52"/>
    </row>
    <row r="4" spans="1:25">
      <c r="A4" s="54" t="s">
        <v>370</v>
      </c>
      <c r="B4" s="55"/>
      <c r="C4" s="10" t="s">
        <v>43</v>
      </c>
      <c r="D4" s="56" t="s">
        <v>486</v>
      </c>
      <c r="E4" s="56"/>
    </row>
    <row r="5" spans="1:25">
      <c r="A5" s="49" t="s">
        <v>1313</v>
      </c>
      <c r="B5" s="49"/>
      <c r="C5" s="14">
        <v>46112</v>
      </c>
    </row>
    <row r="6" spans="1:25">
      <c r="A6" s="49" t="s">
        <v>1010</v>
      </c>
      <c r="B6" s="49"/>
      <c r="C6" s="13" t="s">
        <v>260</v>
      </c>
    </row>
    <row r="7" spans="1:25">
      <c r="A7" s="2"/>
      <c r="B7" s="2"/>
      <c r="C7" s="15"/>
    </row>
    <row r="8" spans="1:25">
      <c r="A8" s="50" t="s">
        <v>870</v>
      </c>
      <c r="B8" s="50"/>
      <c r="C8" s="16" t="str">
        <f>B11</f>
        <v>660-51</v>
      </c>
    </row>
    <row r="9" spans="1:25">
      <c r="A9" s="6" t="s">
        <v>179</v>
      </c>
    </row>
    <row r="10" spans="1:25">
      <c r="B10" s="51" t="s">
        <v>180</v>
      </c>
      <c r="C10" s="52"/>
      <c r="D10" s="52"/>
      <c r="E10" s="52"/>
      <c r="F10" s="52"/>
      <c r="G10" s="52"/>
      <c r="H10" s="52"/>
      <c r="I10" s="52"/>
    </row>
    <row r="11" spans="1:25">
      <c r="B11" s="9" t="s">
        <v>179</v>
      </c>
    </row>
    <row r="12" spans="1:25">
      <c r="E12" s="60" t="s">
        <v>1320</v>
      </c>
      <c r="F12" s="59"/>
      <c r="G12" s="59"/>
      <c r="H12" s="59"/>
      <c r="I12" s="59"/>
      <c r="J12" s="59"/>
      <c r="K12" s="60"/>
      <c r="L12" s="60" t="s">
        <v>1214</v>
      </c>
      <c r="M12" s="59"/>
      <c r="N12" s="59"/>
      <c r="O12" s="59"/>
      <c r="P12" s="59"/>
      <c r="Q12" s="59"/>
      <c r="R12" s="60"/>
      <c r="S12" s="60" t="s">
        <v>1309</v>
      </c>
      <c r="T12" s="59"/>
      <c r="U12" s="59"/>
      <c r="V12" s="59"/>
      <c r="W12" s="59"/>
      <c r="X12" s="59"/>
      <c r="Y12" s="60"/>
    </row>
    <row r="13" spans="1:25">
      <c r="E13" s="60" t="s">
        <v>839</v>
      </c>
      <c r="F13" s="60"/>
      <c r="G13" s="60" t="s">
        <v>835</v>
      </c>
      <c r="H13" s="59"/>
      <c r="I13" s="60"/>
      <c r="J13" s="60" t="s">
        <v>1203</v>
      </c>
      <c r="K13" s="60" t="s">
        <v>1040</v>
      </c>
      <c r="L13" s="60" t="s">
        <v>839</v>
      </c>
      <c r="M13" s="60"/>
      <c r="N13" s="60" t="s">
        <v>835</v>
      </c>
      <c r="O13" s="59"/>
      <c r="P13" s="60"/>
      <c r="Q13" s="60" t="s">
        <v>1203</v>
      </c>
      <c r="R13" s="60" t="s">
        <v>1040</v>
      </c>
      <c r="S13" s="60" t="s">
        <v>839</v>
      </c>
      <c r="T13" s="60"/>
      <c r="U13" s="60" t="s">
        <v>835</v>
      </c>
      <c r="V13" s="59"/>
      <c r="W13" s="60"/>
      <c r="X13" s="60" t="s">
        <v>1203</v>
      </c>
      <c r="Y13" s="60" t="s">
        <v>1040</v>
      </c>
    </row>
    <row r="14" spans="1:25">
      <c r="E14" s="20" t="s">
        <v>723</v>
      </c>
      <c r="F14" s="20" t="s">
        <v>1206</v>
      </c>
      <c r="G14" s="20" t="s">
        <v>407</v>
      </c>
      <c r="H14" s="20" t="s">
        <v>313</v>
      </c>
      <c r="I14" s="20" t="s">
        <v>304</v>
      </c>
      <c r="J14" s="60"/>
      <c r="K14" s="60"/>
      <c r="L14" s="20" t="s">
        <v>723</v>
      </c>
      <c r="M14" s="20" t="s">
        <v>1206</v>
      </c>
      <c r="N14" s="20" t="s">
        <v>407</v>
      </c>
      <c r="O14" s="20" t="s">
        <v>313</v>
      </c>
      <c r="P14" s="20" t="s">
        <v>304</v>
      </c>
      <c r="Q14" s="60"/>
      <c r="R14" s="60"/>
      <c r="S14" s="20" t="s">
        <v>723</v>
      </c>
      <c r="T14" s="20" t="s">
        <v>1206</v>
      </c>
      <c r="U14" s="20" t="s">
        <v>407</v>
      </c>
      <c r="V14" s="20" t="s">
        <v>313</v>
      </c>
      <c r="W14" s="20" t="s">
        <v>304</v>
      </c>
      <c r="X14" s="60"/>
      <c r="Y14" s="60"/>
    </row>
    <row r="15" spans="1:25">
      <c r="E15" s="17" t="s">
        <v>36</v>
      </c>
      <c r="F15" s="17" t="s">
        <v>52</v>
      </c>
      <c r="G15" s="17" t="s">
        <v>70</v>
      </c>
      <c r="H15" s="17" t="s">
        <v>81</v>
      </c>
      <c r="I15" s="17" t="s">
        <v>86</v>
      </c>
      <c r="J15" s="17" t="s">
        <v>87</v>
      </c>
      <c r="K15" s="17" t="s">
        <v>242</v>
      </c>
      <c r="L15" s="17" t="s">
        <v>36</v>
      </c>
      <c r="M15" s="17" t="s">
        <v>52</v>
      </c>
      <c r="N15" s="17" t="s">
        <v>70</v>
      </c>
      <c r="O15" s="17" t="s">
        <v>81</v>
      </c>
      <c r="P15" s="17" t="s">
        <v>86</v>
      </c>
      <c r="Q15" s="17" t="s">
        <v>87</v>
      </c>
      <c r="R15" s="17" t="s">
        <v>242</v>
      </c>
      <c r="S15" s="17" t="s">
        <v>36</v>
      </c>
      <c r="T15" s="17" t="s">
        <v>52</v>
      </c>
      <c r="U15" s="17" t="s">
        <v>70</v>
      </c>
      <c r="V15" s="17" t="s">
        <v>81</v>
      </c>
      <c r="W15" s="17" t="s">
        <v>86</v>
      </c>
      <c r="X15" s="17" t="s">
        <v>87</v>
      </c>
      <c r="Y15" s="17" t="s">
        <v>242</v>
      </c>
    </row>
    <row r="16" spans="1:25">
      <c r="B16" s="46" t="s">
        <v>924</v>
      </c>
      <c r="C16" s="12" t="s">
        <v>819</v>
      </c>
      <c r="D16" s="17" t="s">
        <v>36</v>
      </c>
      <c r="E16" s="24">
        <v>64378000</v>
      </c>
      <c r="F16" s="24">
        <v>2000</v>
      </c>
      <c r="G16" s="24">
        <v>12968000</v>
      </c>
      <c r="H16" s="24">
        <v>328000</v>
      </c>
      <c r="I16" s="24">
        <v>516000</v>
      </c>
      <c r="J16" s="24">
        <v>3309000</v>
      </c>
      <c r="K16" s="24">
        <v>81501000</v>
      </c>
      <c r="L16" s="24">
        <v>76007000</v>
      </c>
      <c r="M16" s="24">
        <v>1000</v>
      </c>
      <c r="N16" s="24">
        <v>12575000</v>
      </c>
      <c r="O16" s="24">
        <v>392000</v>
      </c>
      <c r="P16" s="24">
        <v>327000</v>
      </c>
      <c r="Q16" s="24">
        <v>1250000</v>
      </c>
      <c r="R16" s="24">
        <v>90552000</v>
      </c>
      <c r="S16" s="24">
        <v>61111000</v>
      </c>
      <c r="T16" s="24">
        <v>0</v>
      </c>
      <c r="U16" s="24">
        <v>8143000</v>
      </c>
      <c r="V16" s="24">
        <v>349000</v>
      </c>
      <c r="W16" s="24">
        <v>308000</v>
      </c>
      <c r="X16" s="24">
        <v>1981000</v>
      </c>
      <c r="Y16" s="24">
        <v>71892000</v>
      </c>
    </row>
    <row r="17" spans="2:25">
      <c r="B17" s="47"/>
      <c r="C17" s="12" t="s">
        <v>914</v>
      </c>
      <c r="D17" s="17" t="s">
        <v>52</v>
      </c>
      <c r="E17" s="24">
        <v>82406000</v>
      </c>
      <c r="F17" s="24">
        <v>8418000</v>
      </c>
      <c r="G17" s="24">
        <v>43088000</v>
      </c>
      <c r="H17" s="24">
        <v>3961000</v>
      </c>
      <c r="I17" s="24">
        <v>431000</v>
      </c>
      <c r="J17" s="24">
        <v>7011000</v>
      </c>
      <c r="K17" s="24">
        <v>145315000</v>
      </c>
      <c r="L17" s="24">
        <v>76958000</v>
      </c>
      <c r="M17" s="24">
        <v>4918000</v>
      </c>
      <c r="N17" s="24">
        <v>41141000</v>
      </c>
      <c r="O17" s="24">
        <v>3562000</v>
      </c>
      <c r="P17" s="24">
        <v>1101000</v>
      </c>
      <c r="Q17" s="24">
        <v>5597000</v>
      </c>
      <c r="R17" s="24">
        <v>133277000</v>
      </c>
      <c r="S17" s="24">
        <v>81862000</v>
      </c>
      <c r="T17" s="24">
        <v>7389000</v>
      </c>
      <c r="U17" s="24">
        <v>43678000</v>
      </c>
      <c r="V17" s="24">
        <v>3771000</v>
      </c>
      <c r="W17" s="24">
        <v>574000</v>
      </c>
      <c r="X17" s="24">
        <v>6971000</v>
      </c>
      <c r="Y17" s="24">
        <v>144245000</v>
      </c>
    </row>
    <row r="18" spans="2:25">
      <c r="B18" s="47"/>
      <c r="C18" s="12" t="s">
        <v>917</v>
      </c>
      <c r="D18" s="17" t="s">
        <v>70</v>
      </c>
      <c r="E18" s="24">
        <v>1200000</v>
      </c>
      <c r="F18" s="24">
        <v>0</v>
      </c>
      <c r="G18" s="24">
        <v>5260000</v>
      </c>
      <c r="H18" s="24">
        <v>0</v>
      </c>
      <c r="I18" s="24">
        <v>0</v>
      </c>
      <c r="J18" s="24">
        <v>0</v>
      </c>
      <c r="K18" s="24">
        <v>6460000</v>
      </c>
      <c r="L18" s="24">
        <v>638000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638000</v>
      </c>
      <c r="S18" s="24">
        <v>959000</v>
      </c>
      <c r="T18" s="24">
        <v>0</v>
      </c>
      <c r="U18" s="24">
        <v>6460000</v>
      </c>
      <c r="V18" s="24">
        <v>0</v>
      </c>
      <c r="W18" s="24">
        <v>0</v>
      </c>
      <c r="X18" s="24">
        <v>0</v>
      </c>
      <c r="Y18" s="24">
        <v>7419000</v>
      </c>
    </row>
    <row r="19" spans="2:25">
      <c r="B19" s="47"/>
      <c r="C19" s="12" t="s">
        <v>328</v>
      </c>
      <c r="D19" s="17" t="s">
        <v>81</v>
      </c>
      <c r="E19" s="24">
        <v>388494000</v>
      </c>
      <c r="F19" s="24">
        <v>59013000</v>
      </c>
      <c r="G19" s="24">
        <v>53356000</v>
      </c>
      <c r="H19" s="24">
        <v>10424000</v>
      </c>
      <c r="I19" s="24">
        <v>5031000</v>
      </c>
      <c r="J19" s="24">
        <v>2949000</v>
      </c>
      <c r="K19" s="24">
        <v>519267000</v>
      </c>
      <c r="L19" s="24">
        <v>329580000</v>
      </c>
      <c r="M19" s="24">
        <v>63046000</v>
      </c>
      <c r="N19" s="24">
        <v>47390000</v>
      </c>
      <c r="O19" s="24">
        <v>6932000</v>
      </c>
      <c r="P19" s="24">
        <v>5444000</v>
      </c>
      <c r="Q19" s="24">
        <v>3202000</v>
      </c>
      <c r="R19" s="41">
        <v>455594000</v>
      </c>
      <c r="S19" s="24">
        <v>372332000</v>
      </c>
      <c r="T19" s="24">
        <v>58777000</v>
      </c>
      <c r="U19" s="24">
        <v>54055000</v>
      </c>
      <c r="V19" s="24">
        <v>9752000</v>
      </c>
      <c r="W19" s="24">
        <v>5391000</v>
      </c>
      <c r="X19" s="24">
        <v>2574000</v>
      </c>
      <c r="Y19" s="24">
        <v>502881000</v>
      </c>
    </row>
    <row r="20" spans="2:25">
      <c r="B20" s="47"/>
      <c r="C20" s="12" t="s">
        <v>325</v>
      </c>
      <c r="D20" s="17" t="s">
        <v>86</v>
      </c>
      <c r="E20" s="24">
        <v>723000</v>
      </c>
      <c r="F20" s="24">
        <v>0</v>
      </c>
      <c r="G20" s="24">
        <v>101000</v>
      </c>
      <c r="H20" s="24">
        <v>1430000</v>
      </c>
      <c r="I20" s="24">
        <v>0</v>
      </c>
      <c r="J20" s="24">
        <v>0</v>
      </c>
      <c r="K20" s="41">
        <v>2254000</v>
      </c>
      <c r="L20" s="24">
        <v>214000</v>
      </c>
      <c r="M20" s="24">
        <v>0</v>
      </c>
      <c r="N20" s="24">
        <v>256000</v>
      </c>
      <c r="O20" s="24">
        <v>1625000</v>
      </c>
      <c r="P20" s="24">
        <v>0</v>
      </c>
      <c r="Q20" s="24">
        <v>0</v>
      </c>
      <c r="R20" s="41">
        <v>2095000</v>
      </c>
      <c r="S20" s="24">
        <v>888000</v>
      </c>
      <c r="T20" s="24">
        <v>0</v>
      </c>
      <c r="U20" s="24">
        <v>110000</v>
      </c>
      <c r="V20" s="24">
        <v>1483000</v>
      </c>
      <c r="W20" s="24">
        <v>0</v>
      </c>
      <c r="X20" s="24">
        <v>0</v>
      </c>
      <c r="Y20" s="41">
        <v>2481000</v>
      </c>
    </row>
    <row r="21" spans="2:25">
      <c r="B21" s="47"/>
      <c r="C21" s="12" t="s">
        <v>545</v>
      </c>
      <c r="D21" s="17" t="s">
        <v>87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1073000</v>
      </c>
      <c r="K21" s="41">
        <v>1073000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1492000</v>
      </c>
      <c r="R21" s="41">
        <v>1492000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989000</v>
      </c>
      <c r="Y21" s="41">
        <v>989000</v>
      </c>
    </row>
    <row r="22" spans="2:25">
      <c r="B22" s="47"/>
      <c r="C22" s="12" t="s">
        <v>369</v>
      </c>
      <c r="D22" s="17" t="s">
        <v>242</v>
      </c>
      <c r="E22" s="7"/>
      <c r="F22" s="7"/>
      <c r="G22" s="7"/>
      <c r="H22" s="7"/>
      <c r="I22" s="7"/>
      <c r="J22" s="24">
        <v>4165000</v>
      </c>
      <c r="K22" s="41">
        <v>4165000</v>
      </c>
      <c r="L22" s="7"/>
      <c r="M22" s="7"/>
      <c r="N22" s="7"/>
      <c r="O22" s="7"/>
      <c r="P22" s="7"/>
      <c r="Q22" s="24">
        <v>3897000</v>
      </c>
      <c r="R22" s="41">
        <v>3897000</v>
      </c>
      <c r="S22" s="7"/>
      <c r="T22" s="7"/>
      <c r="U22" s="7"/>
      <c r="V22" s="7"/>
      <c r="W22" s="7"/>
      <c r="X22" s="24">
        <v>4192000</v>
      </c>
      <c r="Y22" s="41">
        <v>4192000</v>
      </c>
    </row>
    <row r="23" spans="2:25">
      <c r="B23" s="47"/>
      <c r="C23" s="12" t="s">
        <v>928</v>
      </c>
      <c r="D23" s="17" t="s">
        <v>243</v>
      </c>
      <c r="E23" s="24">
        <v>10809000</v>
      </c>
      <c r="F23" s="24">
        <v>673000</v>
      </c>
      <c r="G23" s="24">
        <v>14604000</v>
      </c>
      <c r="H23" s="24">
        <v>643000</v>
      </c>
      <c r="I23" s="24">
        <v>458000</v>
      </c>
      <c r="J23" s="24">
        <v>2312000</v>
      </c>
      <c r="K23" s="41">
        <v>29499000</v>
      </c>
      <c r="L23" s="24">
        <v>7202000</v>
      </c>
      <c r="M23" s="24">
        <v>711000</v>
      </c>
      <c r="N23" s="24">
        <v>13890000</v>
      </c>
      <c r="O23" s="24">
        <v>1261000</v>
      </c>
      <c r="P23" s="24">
        <v>662000</v>
      </c>
      <c r="Q23" s="24">
        <v>2388000</v>
      </c>
      <c r="R23" s="41">
        <v>26114000</v>
      </c>
      <c r="S23" s="24">
        <v>15639000</v>
      </c>
      <c r="T23" s="24">
        <v>645000</v>
      </c>
      <c r="U23" s="24">
        <v>3512000</v>
      </c>
      <c r="V23" s="24">
        <v>788000</v>
      </c>
      <c r="W23" s="24">
        <v>500000</v>
      </c>
      <c r="X23" s="24">
        <v>3965000</v>
      </c>
      <c r="Y23" s="41">
        <v>25049000</v>
      </c>
    </row>
    <row r="24" spans="2:25">
      <c r="B24" s="47"/>
      <c r="C24" s="12" t="s">
        <v>925</v>
      </c>
      <c r="D24" s="17" t="s">
        <v>244</v>
      </c>
      <c r="E24" s="24">
        <v>5117000</v>
      </c>
      <c r="F24" s="24">
        <v>21000</v>
      </c>
      <c r="G24" s="24">
        <v>141000</v>
      </c>
      <c r="H24" s="24">
        <v>1000</v>
      </c>
      <c r="I24" s="24">
        <v>14000</v>
      </c>
      <c r="J24" s="24">
        <v>2406000</v>
      </c>
      <c r="K24" s="41">
        <v>7700000</v>
      </c>
      <c r="L24" s="24">
        <v>5004000</v>
      </c>
      <c r="M24" s="24">
        <v>35000</v>
      </c>
      <c r="N24" s="24">
        <v>359000</v>
      </c>
      <c r="O24" s="24">
        <v>0</v>
      </c>
      <c r="P24" s="24">
        <v>1000</v>
      </c>
      <c r="Q24" s="24">
        <v>1139000</v>
      </c>
      <c r="R24" s="41">
        <v>6538000</v>
      </c>
      <c r="S24" s="24">
        <v>5445000</v>
      </c>
      <c r="T24" s="24">
        <v>22000</v>
      </c>
      <c r="U24" s="24">
        <v>179000</v>
      </c>
      <c r="V24" s="24">
        <v>8000</v>
      </c>
      <c r="W24" s="24">
        <v>2000</v>
      </c>
      <c r="X24" s="24">
        <v>1861000</v>
      </c>
      <c r="Y24" s="41">
        <v>7517000</v>
      </c>
    </row>
    <row r="25" spans="2:25">
      <c r="B25" s="48"/>
      <c r="C25" s="12" t="s">
        <v>1100</v>
      </c>
      <c r="D25" s="17" t="s">
        <v>39</v>
      </c>
      <c r="E25" s="24">
        <v>553127000</v>
      </c>
      <c r="F25" s="24">
        <v>68127000</v>
      </c>
      <c r="G25" s="24">
        <v>129518000</v>
      </c>
      <c r="H25" s="24">
        <v>16787000</v>
      </c>
      <c r="I25" s="24">
        <v>6450000</v>
      </c>
      <c r="J25" s="24">
        <v>23225000</v>
      </c>
      <c r="K25" s="41">
        <v>797234000</v>
      </c>
      <c r="L25" s="24">
        <v>495603000</v>
      </c>
      <c r="M25" s="24">
        <v>68711000</v>
      </c>
      <c r="N25" s="24">
        <v>115611000</v>
      </c>
      <c r="O25" s="24">
        <v>13772000</v>
      </c>
      <c r="P25" s="24">
        <v>7535000</v>
      </c>
      <c r="Q25" s="24">
        <v>18965000</v>
      </c>
      <c r="R25" s="41">
        <v>720197000</v>
      </c>
      <c r="S25" s="24">
        <v>538236000</v>
      </c>
      <c r="T25" s="24">
        <v>66833000</v>
      </c>
      <c r="U25" s="24">
        <v>116137000</v>
      </c>
      <c r="V25" s="24">
        <v>16151000</v>
      </c>
      <c r="W25" s="24">
        <v>6775000</v>
      </c>
      <c r="X25" s="24">
        <v>22533000</v>
      </c>
      <c r="Y25" s="41">
        <v>766665000</v>
      </c>
    </row>
    <row r="26" spans="2:25">
      <c r="B26" s="46" t="s">
        <v>562</v>
      </c>
      <c r="C26" s="12" t="s">
        <v>1173</v>
      </c>
      <c r="D26" s="17" t="s">
        <v>41</v>
      </c>
      <c r="E26" s="24">
        <v>434216000</v>
      </c>
      <c r="F26" s="24">
        <v>13478000</v>
      </c>
      <c r="G26" s="24">
        <v>130421000</v>
      </c>
      <c r="H26" s="24">
        <v>13569000</v>
      </c>
      <c r="I26" s="24">
        <v>3518000</v>
      </c>
      <c r="J26" s="24">
        <v>7605000</v>
      </c>
      <c r="K26" s="41">
        <v>602807000</v>
      </c>
      <c r="L26" s="24">
        <v>405273000</v>
      </c>
      <c r="M26" s="24">
        <v>13447000</v>
      </c>
      <c r="N26" s="24">
        <v>125098000</v>
      </c>
      <c r="O26" s="24">
        <v>13605000</v>
      </c>
      <c r="P26" s="24">
        <v>4006000</v>
      </c>
      <c r="Q26" s="24">
        <v>4457000</v>
      </c>
      <c r="R26" s="41">
        <v>565886000</v>
      </c>
      <c r="S26" s="24">
        <v>432437000</v>
      </c>
      <c r="T26" s="24">
        <v>14158000</v>
      </c>
      <c r="U26" s="24">
        <v>124519000</v>
      </c>
      <c r="V26" s="24">
        <v>13244000</v>
      </c>
      <c r="W26" s="24">
        <v>3762000</v>
      </c>
      <c r="X26" s="24">
        <v>4556000</v>
      </c>
      <c r="Y26" s="41">
        <v>592676000</v>
      </c>
    </row>
    <row r="27" spans="2:25">
      <c r="B27" s="47"/>
      <c r="C27" s="12" t="s">
        <v>1176</v>
      </c>
      <c r="D27" s="17" t="s">
        <v>42</v>
      </c>
      <c r="E27" s="24">
        <v>7649000</v>
      </c>
      <c r="F27" s="24">
        <v>0</v>
      </c>
      <c r="G27" s="24">
        <v>2296000</v>
      </c>
      <c r="H27" s="24">
        <v>145000</v>
      </c>
      <c r="I27" s="24">
        <v>365000</v>
      </c>
      <c r="J27" s="24">
        <v>0</v>
      </c>
      <c r="K27" s="41">
        <v>10455000</v>
      </c>
      <c r="L27" s="24">
        <v>5529000</v>
      </c>
      <c r="M27" s="24">
        <v>0</v>
      </c>
      <c r="N27" s="24">
        <v>933000</v>
      </c>
      <c r="O27" s="24">
        <v>130000</v>
      </c>
      <c r="P27" s="24">
        <v>424000</v>
      </c>
      <c r="Q27" s="24">
        <v>0</v>
      </c>
      <c r="R27" s="41">
        <v>7016000</v>
      </c>
      <c r="S27" s="24">
        <v>5590000</v>
      </c>
      <c r="T27" s="24">
        <v>0</v>
      </c>
      <c r="U27" s="24">
        <v>3722000</v>
      </c>
      <c r="V27" s="24">
        <v>100000</v>
      </c>
      <c r="W27" s="24">
        <v>955000</v>
      </c>
      <c r="X27" s="24">
        <v>0</v>
      </c>
      <c r="Y27" s="41">
        <v>10367000</v>
      </c>
    </row>
    <row r="28" spans="2:25">
      <c r="B28" s="47"/>
      <c r="C28" s="12" t="s">
        <v>1172</v>
      </c>
      <c r="D28" s="17" t="s">
        <v>45</v>
      </c>
      <c r="E28" s="24">
        <v>654000</v>
      </c>
      <c r="F28" s="24">
        <v>0</v>
      </c>
      <c r="G28" s="24">
        <v>204000</v>
      </c>
      <c r="H28" s="24">
        <v>1000</v>
      </c>
      <c r="I28" s="24">
        <v>0</v>
      </c>
      <c r="J28" s="24">
        <v>0</v>
      </c>
      <c r="K28" s="41">
        <v>859000</v>
      </c>
      <c r="L28" s="24">
        <v>552000</v>
      </c>
      <c r="M28" s="24">
        <v>0</v>
      </c>
      <c r="N28" s="24">
        <v>2035000</v>
      </c>
      <c r="O28" s="24">
        <v>0</v>
      </c>
      <c r="P28" s="24">
        <v>2000</v>
      </c>
      <c r="Q28" s="24">
        <v>0</v>
      </c>
      <c r="R28" s="41">
        <v>2589000</v>
      </c>
      <c r="S28" s="24">
        <v>644000</v>
      </c>
      <c r="T28" s="24">
        <v>0</v>
      </c>
      <c r="U28" s="24">
        <v>885000</v>
      </c>
      <c r="V28" s="24">
        <v>2000</v>
      </c>
      <c r="W28" s="24">
        <v>0</v>
      </c>
      <c r="X28" s="24">
        <v>0</v>
      </c>
      <c r="Y28" s="41">
        <v>1531000</v>
      </c>
    </row>
    <row r="29" spans="2:25">
      <c r="B29" s="47"/>
      <c r="C29" s="12" t="s">
        <v>916</v>
      </c>
      <c r="D29" s="17" t="s">
        <v>46</v>
      </c>
      <c r="E29" s="24">
        <v>0</v>
      </c>
      <c r="F29" s="24">
        <v>0</v>
      </c>
      <c r="G29" s="24">
        <v>23171000</v>
      </c>
      <c r="H29" s="24">
        <v>0</v>
      </c>
      <c r="I29" s="24">
        <v>0</v>
      </c>
      <c r="J29" s="24">
        <v>0</v>
      </c>
      <c r="K29" s="41">
        <v>23171000</v>
      </c>
      <c r="L29" s="24">
        <v>0</v>
      </c>
      <c r="M29" s="24">
        <v>0</v>
      </c>
      <c r="N29" s="24">
        <v>19475000</v>
      </c>
      <c r="O29" s="24">
        <v>0</v>
      </c>
      <c r="P29" s="24">
        <v>0</v>
      </c>
      <c r="Q29" s="24">
        <v>0</v>
      </c>
      <c r="R29" s="41">
        <v>19475000</v>
      </c>
      <c r="S29" s="24">
        <v>0</v>
      </c>
      <c r="T29" s="24">
        <v>0</v>
      </c>
      <c r="U29" s="24">
        <v>17413000</v>
      </c>
      <c r="V29" s="24">
        <v>0</v>
      </c>
      <c r="W29" s="24">
        <v>0</v>
      </c>
      <c r="X29" s="24">
        <v>0</v>
      </c>
      <c r="Y29" s="41">
        <v>17413000</v>
      </c>
    </row>
    <row r="30" spans="2:25">
      <c r="B30" s="47"/>
      <c r="C30" s="12" t="s">
        <v>289</v>
      </c>
      <c r="D30" s="17" t="s">
        <v>47</v>
      </c>
      <c r="E30" s="24">
        <v>13929000</v>
      </c>
      <c r="F30" s="24">
        <v>19579000</v>
      </c>
      <c r="G30" s="24">
        <v>9519000</v>
      </c>
      <c r="H30" s="24">
        <v>0</v>
      </c>
      <c r="I30" s="24">
        <v>0</v>
      </c>
      <c r="J30" s="24">
        <v>0</v>
      </c>
      <c r="K30" s="41">
        <v>43027000</v>
      </c>
      <c r="L30" s="24">
        <v>7543000</v>
      </c>
      <c r="M30" s="24">
        <v>13595000</v>
      </c>
      <c r="N30" s="24">
        <v>3570000</v>
      </c>
      <c r="O30" s="24">
        <v>0</v>
      </c>
      <c r="P30" s="24">
        <v>0</v>
      </c>
      <c r="Q30" s="24">
        <v>0</v>
      </c>
      <c r="R30" s="41">
        <v>24708000</v>
      </c>
      <c r="S30" s="24">
        <v>15054000</v>
      </c>
      <c r="T30" s="24">
        <v>17682000</v>
      </c>
      <c r="U30" s="24">
        <v>3160000</v>
      </c>
      <c r="V30" s="24">
        <v>0</v>
      </c>
      <c r="W30" s="24">
        <v>0</v>
      </c>
      <c r="X30" s="24">
        <v>0</v>
      </c>
      <c r="Y30" s="41">
        <v>35896000</v>
      </c>
    </row>
    <row r="31" spans="2:25">
      <c r="B31" s="47"/>
      <c r="C31" s="12" t="s">
        <v>566</v>
      </c>
      <c r="D31" s="17" t="s">
        <v>48</v>
      </c>
      <c r="E31" s="24">
        <v>12104000</v>
      </c>
      <c r="F31" s="24">
        <v>357000</v>
      </c>
      <c r="G31" s="24">
        <v>13911000</v>
      </c>
      <c r="H31" s="24">
        <v>599000</v>
      </c>
      <c r="I31" s="24">
        <v>449000</v>
      </c>
      <c r="J31" s="24">
        <v>2284000</v>
      </c>
      <c r="K31" s="41">
        <v>29704000</v>
      </c>
      <c r="L31" s="24">
        <v>6865000</v>
      </c>
      <c r="M31" s="24">
        <v>954000</v>
      </c>
      <c r="N31" s="24">
        <v>12800000</v>
      </c>
      <c r="O31" s="24">
        <v>924000</v>
      </c>
      <c r="P31" s="24">
        <v>625000</v>
      </c>
      <c r="Q31" s="24">
        <v>2336000</v>
      </c>
      <c r="R31" s="41">
        <v>24504000</v>
      </c>
      <c r="S31" s="24">
        <v>17202000</v>
      </c>
      <c r="T31" s="24">
        <v>444000</v>
      </c>
      <c r="U31" s="24">
        <v>3350000</v>
      </c>
      <c r="V31" s="24">
        <v>905000</v>
      </c>
      <c r="W31" s="24">
        <v>528000</v>
      </c>
      <c r="X31" s="24">
        <v>3966000</v>
      </c>
      <c r="Y31" s="41">
        <v>26395000</v>
      </c>
    </row>
    <row r="32" spans="2:25">
      <c r="B32" s="47"/>
      <c r="C32" s="12" t="s">
        <v>563</v>
      </c>
      <c r="D32" s="17" t="s">
        <v>49</v>
      </c>
      <c r="E32" s="24">
        <v>14167000</v>
      </c>
      <c r="F32" s="24">
        <v>4773000</v>
      </c>
      <c r="G32" s="24">
        <v>599000</v>
      </c>
      <c r="H32" s="24">
        <v>107000</v>
      </c>
      <c r="I32" s="24">
        <v>172000</v>
      </c>
      <c r="J32" s="24">
        <v>1846000</v>
      </c>
      <c r="K32" s="41">
        <v>21664000</v>
      </c>
      <c r="L32" s="24">
        <v>9506000</v>
      </c>
      <c r="M32" s="24">
        <v>4888000</v>
      </c>
      <c r="N32" s="24">
        <v>528000</v>
      </c>
      <c r="O32" s="24">
        <v>66000</v>
      </c>
      <c r="P32" s="24">
        <v>169000</v>
      </c>
      <c r="Q32" s="24">
        <v>638000</v>
      </c>
      <c r="R32" s="41">
        <v>15795000</v>
      </c>
      <c r="S32" s="24">
        <v>10426000</v>
      </c>
      <c r="T32" s="24">
        <v>5368000</v>
      </c>
      <c r="U32" s="24">
        <v>547000</v>
      </c>
      <c r="V32" s="24">
        <v>41000</v>
      </c>
      <c r="W32" s="24">
        <v>159000</v>
      </c>
      <c r="X32" s="24">
        <v>1169000</v>
      </c>
      <c r="Y32" s="41">
        <v>17710000</v>
      </c>
    </row>
    <row r="33" spans="2:25">
      <c r="B33" s="48"/>
      <c r="C33" s="12" t="s">
        <v>1093</v>
      </c>
      <c r="D33" s="17" t="s">
        <v>50</v>
      </c>
      <c r="E33" s="24">
        <v>482719000</v>
      </c>
      <c r="F33" s="24">
        <v>38187000</v>
      </c>
      <c r="G33" s="24">
        <v>180121000</v>
      </c>
      <c r="H33" s="24">
        <v>14421000</v>
      </c>
      <c r="I33" s="24">
        <v>4504000</v>
      </c>
      <c r="J33" s="24">
        <v>11735000</v>
      </c>
      <c r="K33" s="41">
        <v>731687000</v>
      </c>
      <c r="L33" s="24">
        <v>435268000</v>
      </c>
      <c r="M33" s="24">
        <v>32884000</v>
      </c>
      <c r="N33" s="24">
        <v>164439000</v>
      </c>
      <c r="O33" s="24">
        <v>14725000</v>
      </c>
      <c r="P33" s="24">
        <v>5226000</v>
      </c>
      <c r="Q33" s="24">
        <v>7431000</v>
      </c>
      <c r="R33" s="41">
        <v>659973000</v>
      </c>
      <c r="S33" s="24">
        <v>481353000</v>
      </c>
      <c r="T33" s="24">
        <v>37652000</v>
      </c>
      <c r="U33" s="24">
        <v>153596000</v>
      </c>
      <c r="V33" s="24">
        <v>14292000</v>
      </c>
      <c r="W33" s="24">
        <v>5404000</v>
      </c>
      <c r="X33" s="24">
        <v>9691000</v>
      </c>
      <c r="Y33" s="41">
        <v>701988000</v>
      </c>
    </row>
    <row r="34" spans="2:25">
      <c r="B34" s="48" t="s">
        <v>507</v>
      </c>
      <c r="C34" s="48"/>
      <c r="D34" s="17" t="s">
        <v>51</v>
      </c>
      <c r="E34" s="24">
        <v>70408000</v>
      </c>
      <c r="F34" s="24">
        <v>29940000</v>
      </c>
      <c r="G34" s="24">
        <v>-50603000</v>
      </c>
      <c r="H34" s="24">
        <v>2366000</v>
      </c>
      <c r="I34" s="24">
        <v>1946000</v>
      </c>
      <c r="J34" s="24">
        <v>11490000</v>
      </c>
      <c r="K34" s="41">
        <v>65547000</v>
      </c>
      <c r="L34" s="24">
        <v>60335000</v>
      </c>
      <c r="M34" s="24">
        <v>35827000</v>
      </c>
      <c r="N34" s="24">
        <v>-48828000</v>
      </c>
      <c r="O34" s="24">
        <v>-953000</v>
      </c>
      <c r="P34" s="24">
        <v>2309000</v>
      </c>
      <c r="Q34" s="24">
        <v>11534000</v>
      </c>
      <c r="R34" s="41">
        <v>60224000</v>
      </c>
      <c r="S34" s="24">
        <v>56883000</v>
      </c>
      <c r="T34" s="24">
        <v>29181000</v>
      </c>
      <c r="U34" s="24">
        <v>-37459000</v>
      </c>
      <c r="V34" s="24">
        <v>1859000</v>
      </c>
      <c r="W34" s="24">
        <v>1371000</v>
      </c>
      <c r="X34" s="24">
        <v>12842000</v>
      </c>
      <c r="Y34" s="41">
        <v>64677000</v>
      </c>
    </row>
    <row r="35" spans="2:25">
      <c r="B35" s="46" t="s">
        <v>537</v>
      </c>
      <c r="C35" s="12" t="s">
        <v>12</v>
      </c>
      <c r="D35" s="17" t="s">
        <v>53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</row>
    <row r="36" spans="2:25">
      <c r="B36" s="47"/>
      <c r="C36" s="12" t="s">
        <v>6</v>
      </c>
      <c r="D36" s="17" t="s">
        <v>60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</row>
    <row r="37" spans="2:25">
      <c r="B37" s="48"/>
      <c r="C37" s="12" t="s">
        <v>9</v>
      </c>
      <c r="D37" s="17" t="s">
        <v>62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</row>
    <row r="38" spans="2:25">
      <c r="B38" s="46" t="s">
        <v>852</v>
      </c>
      <c r="C38" s="12" t="s">
        <v>12</v>
      </c>
      <c r="D38" s="17" t="s">
        <v>63</v>
      </c>
      <c r="E38" s="24">
        <v>-44819000</v>
      </c>
      <c r="F38" s="24">
        <v>-222000</v>
      </c>
      <c r="G38" s="24">
        <v>48315000</v>
      </c>
      <c r="H38" s="24">
        <v>-2380000</v>
      </c>
      <c r="I38" s="24">
        <v>-2299000</v>
      </c>
      <c r="J38" s="24">
        <v>1405000</v>
      </c>
      <c r="K38" s="24">
        <v>0</v>
      </c>
      <c r="L38" s="24">
        <v>-40375000</v>
      </c>
      <c r="M38" s="24">
        <v>-3252000</v>
      </c>
      <c r="N38" s="24">
        <v>45559000</v>
      </c>
      <c r="O38" s="24">
        <v>871000</v>
      </c>
      <c r="P38" s="24">
        <v>-2751000</v>
      </c>
      <c r="Q38" s="24">
        <v>-52000</v>
      </c>
      <c r="R38" s="24">
        <v>0</v>
      </c>
      <c r="S38" s="24">
        <v>-31131000</v>
      </c>
      <c r="T38" s="24">
        <v>-720000</v>
      </c>
      <c r="U38" s="24">
        <v>36170000</v>
      </c>
      <c r="V38" s="24">
        <v>-1797000</v>
      </c>
      <c r="W38" s="24">
        <v>-1545000</v>
      </c>
      <c r="X38" s="24">
        <v>-977000</v>
      </c>
      <c r="Y38" s="24">
        <v>0</v>
      </c>
    </row>
    <row r="39" spans="2:25">
      <c r="B39" s="47"/>
      <c r="C39" s="12" t="s">
        <v>7</v>
      </c>
      <c r="D39" s="17" t="s">
        <v>64</v>
      </c>
      <c r="E39" s="24">
        <v>-469000</v>
      </c>
      <c r="F39" s="24">
        <v>0</v>
      </c>
      <c r="G39" s="24">
        <v>360000</v>
      </c>
      <c r="H39" s="24">
        <v>-3000</v>
      </c>
      <c r="I39" s="24">
        <v>112000</v>
      </c>
      <c r="J39" s="24">
        <v>0</v>
      </c>
      <c r="K39" s="24">
        <v>0</v>
      </c>
      <c r="L39" s="24">
        <v>57000</v>
      </c>
      <c r="M39" s="24">
        <v>0</v>
      </c>
      <c r="N39" s="24">
        <v>-29000</v>
      </c>
      <c r="O39" s="24">
        <v>-240000</v>
      </c>
      <c r="P39" s="24">
        <v>212000</v>
      </c>
      <c r="Q39" s="24">
        <v>0</v>
      </c>
      <c r="R39" s="24">
        <v>0</v>
      </c>
      <c r="S39" s="24">
        <v>115000</v>
      </c>
      <c r="T39" s="24">
        <v>0</v>
      </c>
      <c r="U39" s="24">
        <v>-303000</v>
      </c>
      <c r="V39" s="24">
        <v>-45000</v>
      </c>
      <c r="W39" s="24">
        <v>233000</v>
      </c>
      <c r="X39" s="24">
        <v>0</v>
      </c>
      <c r="Y39" s="24">
        <v>0</v>
      </c>
    </row>
    <row r="40" spans="2:25">
      <c r="B40" s="48"/>
      <c r="C40" s="12" t="s">
        <v>10</v>
      </c>
      <c r="D40" s="17" t="s">
        <v>65</v>
      </c>
      <c r="E40" s="24">
        <v>1226000</v>
      </c>
      <c r="F40" s="24">
        <v>0</v>
      </c>
      <c r="G40" s="24">
        <v>-1075000</v>
      </c>
      <c r="H40" s="24">
        <v>-182000</v>
      </c>
      <c r="I40" s="24">
        <v>31000</v>
      </c>
      <c r="J40" s="24">
        <v>0</v>
      </c>
      <c r="K40" s="24">
        <v>0</v>
      </c>
      <c r="L40" s="24">
        <v>-602000</v>
      </c>
      <c r="M40" s="24">
        <v>0</v>
      </c>
      <c r="N40" s="24">
        <v>657000</v>
      </c>
      <c r="O40" s="24">
        <v>207000</v>
      </c>
      <c r="P40" s="24">
        <v>-262000</v>
      </c>
      <c r="Q40" s="24">
        <v>0</v>
      </c>
      <c r="R40" s="24">
        <v>0</v>
      </c>
      <c r="S40" s="24">
        <v>952000</v>
      </c>
      <c r="T40" s="24">
        <v>0</v>
      </c>
      <c r="U40" s="24">
        <v>-756000</v>
      </c>
      <c r="V40" s="24">
        <v>-46000</v>
      </c>
      <c r="W40" s="24">
        <v>-150000</v>
      </c>
      <c r="X40" s="24">
        <v>0</v>
      </c>
      <c r="Y40" s="24">
        <v>0</v>
      </c>
    </row>
    <row r="41" spans="2:25">
      <c r="B41" s="48" t="s">
        <v>985</v>
      </c>
      <c r="C41" s="48"/>
      <c r="D41" s="17" t="s">
        <v>66</v>
      </c>
      <c r="E41" s="24">
        <v>26346000</v>
      </c>
      <c r="F41" s="24">
        <v>29718000</v>
      </c>
      <c r="G41" s="24">
        <v>-3003000</v>
      </c>
      <c r="H41" s="24">
        <v>-199000</v>
      </c>
      <c r="I41" s="24">
        <v>-210000</v>
      </c>
      <c r="J41" s="24">
        <v>12895000</v>
      </c>
      <c r="K41" s="24">
        <v>65547000</v>
      </c>
      <c r="L41" s="24">
        <v>19415000</v>
      </c>
      <c r="M41" s="24">
        <v>32575000</v>
      </c>
      <c r="N41" s="24">
        <v>-2641000</v>
      </c>
      <c r="O41" s="24">
        <v>-115000</v>
      </c>
      <c r="P41" s="24">
        <v>-492000</v>
      </c>
      <c r="Q41" s="24">
        <v>11482000</v>
      </c>
      <c r="R41" s="24">
        <v>60224000</v>
      </c>
      <c r="S41" s="24">
        <v>26819000</v>
      </c>
      <c r="T41" s="24">
        <v>28461000</v>
      </c>
      <c r="U41" s="24">
        <v>-2348000</v>
      </c>
      <c r="V41" s="24">
        <v>-29000</v>
      </c>
      <c r="W41" s="24">
        <v>-91000</v>
      </c>
      <c r="X41" s="24">
        <v>11865000</v>
      </c>
      <c r="Y41" s="24">
        <v>64677000</v>
      </c>
    </row>
    <row r="42" spans="2:25">
      <c r="B42" s="48" t="s">
        <v>8</v>
      </c>
      <c r="C42" s="48"/>
      <c r="D42" s="17" t="s">
        <v>67</v>
      </c>
      <c r="E42" s="24">
        <v>-548000</v>
      </c>
      <c r="F42" s="24">
        <v>0</v>
      </c>
      <c r="G42" s="24">
        <v>296000</v>
      </c>
      <c r="H42" s="24">
        <v>78000</v>
      </c>
      <c r="I42" s="24">
        <v>174000</v>
      </c>
      <c r="J42" s="24">
        <v>0</v>
      </c>
      <c r="K42" s="24">
        <v>0</v>
      </c>
      <c r="L42" s="24">
        <v>969000</v>
      </c>
      <c r="M42" s="24">
        <v>0</v>
      </c>
      <c r="N42" s="24">
        <v>-450000</v>
      </c>
      <c r="O42" s="24">
        <v>-467000</v>
      </c>
      <c r="P42" s="24">
        <v>-52000</v>
      </c>
      <c r="Q42" s="24">
        <v>0</v>
      </c>
      <c r="R42" s="24">
        <v>0</v>
      </c>
      <c r="S42" s="24">
        <v>-66000</v>
      </c>
      <c r="T42" s="24">
        <v>0</v>
      </c>
      <c r="U42" s="24">
        <v>53000</v>
      </c>
      <c r="V42" s="24">
        <v>43000</v>
      </c>
      <c r="W42" s="24">
        <v>-30000</v>
      </c>
      <c r="X42" s="24">
        <v>0</v>
      </c>
      <c r="Y42" s="24">
        <v>0</v>
      </c>
    </row>
    <row r="43" spans="2:25">
      <c r="B43" s="46" t="s">
        <v>11</v>
      </c>
      <c r="C43" s="46"/>
      <c r="D43" s="19" t="s">
        <v>68</v>
      </c>
      <c r="E43" s="27">
        <v>2227000</v>
      </c>
      <c r="F43" s="27">
        <v>0</v>
      </c>
      <c r="G43" s="27">
        <v>-1829000</v>
      </c>
      <c r="H43" s="27">
        <v>-517000</v>
      </c>
      <c r="I43" s="27">
        <v>119000</v>
      </c>
      <c r="J43" s="27">
        <v>0</v>
      </c>
      <c r="K43" s="27">
        <v>0</v>
      </c>
      <c r="L43" s="27">
        <v>-1769000</v>
      </c>
      <c r="M43" s="27">
        <v>0</v>
      </c>
      <c r="N43" s="27">
        <v>1656000</v>
      </c>
      <c r="O43" s="27">
        <v>563000</v>
      </c>
      <c r="P43" s="27">
        <v>-450000</v>
      </c>
      <c r="Q43" s="27">
        <v>0</v>
      </c>
      <c r="R43" s="27">
        <v>0</v>
      </c>
      <c r="S43" s="27">
        <v>1399000</v>
      </c>
      <c r="T43" s="27">
        <v>0</v>
      </c>
      <c r="U43" s="27">
        <v>-1959000</v>
      </c>
      <c r="V43" s="27">
        <v>79000</v>
      </c>
      <c r="W43" s="27">
        <v>481000</v>
      </c>
      <c r="X43" s="27">
        <v>0</v>
      </c>
      <c r="Y43" s="27">
        <v>0</v>
      </c>
    </row>
  </sheetData>
  <mergeCells count="31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E13:F13"/>
    <mergeCell ref="G13:I13"/>
    <mergeCell ref="J13:J14"/>
    <mergeCell ref="K13:K14"/>
    <mergeCell ref="L13:M13"/>
    <mergeCell ref="N13:P13"/>
    <mergeCell ref="Q13:Q14"/>
    <mergeCell ref="R13:R14"/>
    <mergeCell ref="S13:T13"/>
    <mergeCell ref="U13:W13"/>
    <mergeCell ref="X13:X14"/>
    <mergeCell ref="Y13:Y14"/>
    <mergeCell ref="B41:C41"/>
    <mergeCell ref="B42:C42"/>
    <mergeCell ref="B43:C43"/>
    <mergeCell ref="B16:B25"/>
    <mergeCell ref="B26:B33"/>
    <mergeCell ref="B34:C34"/>
    <mergeCell ref="B35:B37"/>
    <mergeCell ref="B38:B40"/>
  </mergeCells>
  <hyperlinks>
    <hyperlink ref="A1" location="Overview!A1" tooltip="Overview" display="&lt;&lt;" xr:uid="{00000000-0004-0000-3000-000000000000}"/>
  </hyperlinks>
  <pageMargins left="0.7" right="0.7" top="0.75" bottom="0.75" header="0.3" footer="0.3"/>
  <pageSetup orientation="portrait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outlinePr summaryBelow="0" summaryRight="0"/>
  </sheetPr>
  <dimension ref="A1:P53"/>
  <sheetViews>
    <sheetView workbookViewId="0">
      <selection activeCell="J31" sqref="J31"/>
    </sheetView>
  </sheetViews>
  <sheetFormatPr defaultColWidth="11.453125" defaultRowHeight="12.5"/>
  <cols>
    <col min="1" max="1" width="2.81640625" customWidth="1"/>
    <col min="2" max="2" width="19.26953125" customWidth="1"/>
    <col min="3" max="3" width="28.26953125" customWidth="1"/>
    <col min="4" max="4" width="32.54296875" customWidth="1"/>
    <col min="5" max="5" width="8" customWidth="1"/>
    <col min="6" max="8" width="21.54296875" customWidth="1"/>
    <col min="9" max="11" width="17.26953125" customWidth="1"/>
    <col min="12" max="15" width="18.453125" customWidth="1"/>
    <col min="16" max="16" width="21.54296875" customWidth="1"/>
  </cols>
  <sheetData>
    <row r="1" spans="1:16" ht="13">
      <c r="A1" s="53" t="s">
        <v>254</v>
      </c>
      <c r="B1" s="52"/>
      <c r="C1" s="52"/>
    </row>
    <row r="2" spans="1:16" ht="13">
      <c r="A2" s="53" t="s">
        <v>491</v>
      </c>
      <c r="B2" s="52"/>
      <c r="C2" s="52"/>
    </row>
    <row r="4" spans="1:16">
      <c r="A4" s="54" t="s">
        <v>370</v>
      </c>
      <c r="B4" s="55"/>
      <c r="C4" s="10" t="s">
        <v>43</v>
      </c>
      <c r="D4" s="56" t="s">
        <v>486</v>
      </c>
      <c r="E4" s="56"/>
    </row>
    <row r="5" spans="1:16">
      <c r="A5" s="49" t="s">
        <v>1313</v>
      </c>
      <c r="B5" s="49"/>
      <c r="C5" s="14">
        <v>46112</v>
      </c>
    </row>
    <row r="6" spans="1:16">
      <c r="A6" s="49" t="s">
        <v>1010</v>
      </c>
      <c r="B6" s="49"/>
      <c r="C6" s="13" t="s">
        <v>260</v>
      </c>
    </row>
    <row r="7" spans="1:16">
      <c r="A7" s="2"/>
      <c r="B7" s="2"/>
      <c r="C7" s="15"/>
    </row>
    <row r="8" spans="1:16">
      <c r="A8" s="50" t="s">
        <v>870</v>
      </c>
      <c r="B8" s="50"/>
      <c r="C8" s="16" t="str">
        <f>B11</f>
        <v>660-51.1</v>
      </c>
    </row>
    <row r="9" spans="1:16">
      <c r="A9" s="6" t="s">
        <v>181</v>
      </c>
    </row>
    <row r="10" spans="1:16">
      <c r="B10" s="51" t="s">
        <v>182</v>
      </c>
      <c r="C10" s="52"/>
      <c r="D10" s="52"/>
      <c r="E10" s="52"/>
      <c r="F10" s="52"/>
      <c r="G10" s="52"/>
      <c r="H10" s="52"/>
      <c r="I10" s="52"/>
    </row>
    <row r="11" spans="1:16">
      <c r="B11" s="9" t="s">
        <v>181</v>
      </c>
    </row>
    <row r="12" spans="1:16">
      <c r="F12" s="60" t="s">
        <v>1151</v>
      </c>
      <c r="G12" s="60" t="s">
        <v>883</v>
      </c>
      <c r="H12" s="60" t="s">
        <v>884</v>
      </c>
      <c r="I12" s="60" t="s">
        <v>881</v>
      </c>
      <c r="J12" s="60" t="s">
        <v>876</v>
      </c>
      <c r="K12" s="60" t="s">
        <v>886</v>
      </c>
      <c r="L12" s="60" t="s">
        <v>877</v>
      </c>
      <c r="M12" s="60" t="s">
        <v>879</v>
      </c>
      <c r="N12" s="60" t="s">
        <v>679</v>
      </c>
      <c r="O12" s="60"/>
      <c r="P12" s="60" t="s">
        <v>1294</v>
      </c>
    </row>
    <row r="13" spans="1:16">
      <c r="F13" s="60"/>
      <c r="G13" s="60"/>
      <c r="H13" s="60"/>
      <c r="I13" s="60"/>
      <c r="J13" s="60"/>
      <c r="K13" s="60"/>
      <c r="L13" s="60"/>
      <c r="M13" s="60"/>
      <c r="N13" s="20" t="s">
        <v>730</v>
      </c>
      <c r="O13" s="20" t="s">
        <v>1040</v>
      </c>
      <c r="P13" s="60"/>
    </row>
    <row r="14" spans="1:16">
      <c r="F14" s="17" t="s">
        <v>36</v>
      </c>
      <c r="G14" s="17" t="s">
        <v>52</v>
      </c>
      <c r="H14" s="17" t="s">
        <v>70</v>
      </c>
      <c r="I14" s="17" t="s">
        <v>81</v>
      </c>
      <c r="J14" s="17" t="s">
        <v>86</v>
      </c>
      <c r="K14" s="17" t="s">
        <v>87</v>
      </c>
      <c r="L14" s="17" t="s">
        <v>242</v>
      </c>
      <c r="M14" s="17" t="s">
        <v>243</v>
      </c>
      <c r="N14" s="17" t="s">
        <v>244</v>
      </c>
      <c r="O14" s="17" t="s">
        <v>39</v>
      </c>
      <c r="P14" s="17" t="s">
        <v>41</v>
      </c>
    </row>
    <row r="15" spans="1:16">
      <c r="B15" s="46" t="s">
        <v>890</v>
      </c>
      <c r="C15" s="46" t="s">
        <v>824</v>
      </c>
      <c r="D15" s="12" t="s">
        <v>822</v>
      </c>
      <c r="E15" s="17" t="s">
        <v>36</v>
      </c>
      <c r="F15" s="41">
        <v>32882000</v>
      </c>
      <c r="G15" s="41">
        <v>10749000</v>
      </c>
      <c r="H15" s="41">
        <v>25572000</v>
      </c>
      <c r="I15" s="41">
        <v>4821000</v>
      </c>
      <c r="J15" s="41">
        <v>84000</v>
      </c>
      <c r="K15" s="41">
        <v>81000</v>
      </c>
      <c r="L15" s="41">
        <v>41000</v>
      </c>
      <c r="M15" s="41">
        <v>3980000</v>
      </c>
      <c r="N15" s="41">
        <v>0</v>
      </c>
      <c r="O15" s="41">
        <v>78192000</v>
      </c>
      <c r="P15" s="42">
        <v>3.3168907305095101</v>
      </c>
    </row>
    <row r="16" spans="1:16">
      <c r="B16" s="47"/>
      <c r="C16" s="47"/>
      <c r="D16" s="12" t="s">
        <v>299</v>
      </c>
      <c r="E16" s="17" t="s">
        <v>52</v>
      </c>
      <c r="F16" s="41">
        <v>107000</v>
      </c>
      <c r="G16" s="41">
        <v>3000</v>
      </c>
      <c r="H16" s="41">
        <v>115000</v>
      </c>
      <c r="I16" s="41">
        <v>828000</v>
      </c>
      <c r="J16" s="41">
        <v>14336000</v>
      </c>
      <c r="K16" s="41">
        <v>46865000</v>
      </c>
      <c r="L16" s="41">
        <v>49199000</v>
      </c>
      <c r="M16" s="41">
        <v>34263000</v>
      </c>
      <c r="N16" s="41">
        <v>0</v>
      </c>
      <c r="O16" s="41">
        <v>125527000</v>
      </c>
      <c r="P16" s="42">
        <v>4.2565058513307896</v>
      </c>
    </row>
    <row r="17" spans="2:16">
      <c r="B17" s="47"/>
      <c r="C17" s="47"/>
      <c r="D17" s="12" t="s">
        <v>300</v>
      </c>
      <c r="E17" s="17" t="s">
        <v>70</v>
      </c>
      <c r="F17" s="41">
        <v>41000</v>
      </c>
      <c r="G17" s="41">
        <v>145000</v>
      </c>
      <c r="H17" s="41">
        <v>27000</v>
      </c>
      <c r="I17" s="41">
        <v>228000</v>
      </c>
      <c r="J17" s="41">
        <v>1227000</v>
      </c>
      <c r="K17" s="41">
        <v>3592000</v>
      </c>
      <c r="L17" s="41">
        <v>4198000</v>
      </c>
      <c r="M17" s="41">
        <v>6219000</v>
      </c>
      <c r="N17" s="41">
        <v>0</v>
      </c>
      <c r="O17" s="41">
        <v>12777000</v>
      </c>
      <c r="P17" s="42">
        <v>3.96408703138452</v>
      </c>
    </row>
    <row r="18" spans="2:16" ht="25">
      <c r="B18" s="47"/>
      <c r="C18" s="48"/>
      <c r="D18" s="12" t="s">
        <v>1079</v>
      </c>
      <c r="E18" s="17" t="s">
        <v>81</v>
      </c>
      <c r="F18" s="41">
        <v>33030000</v>
      </c>
      <c r="G18" s="41">
        <v>10897000</v>
      </c>
      <c r="H18" s="41">
        <v>25714000</v>
      </c>
      <c r="I18" s="41">
        <v>5877000</v>
      </c>
      <c r="J18" s="41">
        <v>15647000</v>
      </c>
      <c r="K18" s="41">
        <v>50538000</v>
      </c>
      <c r="L18" s="41">
        <v>53438000</v>
      </c>
      <c r="M18" s="41">
        <v>44462000</v>
      </c>
      <c r="N18" s="41">
        <v>0</v>
      </c>
      <c r="O18" s="41">
        <v>216496000</v>
      </c>
      <c r="P18" s="42">
        <v>3.8998866953662001</v>
      </c>
    </row>
    <row r="19" spans="2:16">
      <c r="B19" s="47"/>
      <c r="C19" s="48" t="s">
        <v>934</v>
      </c>
      <c r="D19" s="12" t="s">
        <v>326</v>
      </c>
      <c r="E19" s="17" t="s">
        <v>86</v>
      </c>
      <c r="F19" s="41">
        <v>46459000</v>
      </c>
      <c r="G19" s="41">
        <v>14240000</v>
      </c>
      <c r="H19" s="41">
        <v>68347000</v>
      </c>
      <c r="I19" s="41">
        <v>35393000</v>
      </c>
      <c r="J19" s="41">
        <v>67718000</v>
      </c>
      <c r="K19" s="41">
        <v>101805000</v>
      </c>
      <c r="L19" s="41">
        <v>56457000</v>
      </c>
      <c r="M19" s="41">
        <v>194829000</v>
      </c>
      <c r="N19" s="41">
        <v>39022000</v>
      </c>
      <c r="O19" s="41">
        <v>516318000</v>
      </c>
      <c r="P19" s="42">
        <v>4.9320706599421298</v>
      </c>
    </row>
    <row r="20" spans="2:16">
      <c r="B20" s="47"/>
      <c r="C20" s="48"/>
      <c r="D20" s="12" t="s">
        <v>936</v>
      </c>
      <c r="E20" s="17" t="s">
        <v>87</v>
      </c>
      <c r="F20" s="41">
        <v>6519000</v>
      </c>
      <c r="G20" s="41">
        <v>0</v>
      </c>
      <c r="H20" s="41">
        <v>1248000</v>
      </c>
      <c r="I20" s="41">
        <v>208000</v>
      </c>
      <c r="J20" s="41">
        <v>301000</v>
      </c>
      <c r="K20" s="41">
        <v>1147000</v>
      </c>
      <c r="L20" s="41">
        <v>622000</v>
      </c>
      <c r="M20" s="41">
        <v>935000</v>
      </c>
      <c r="N20" s="41">
        <v>3226000</v>
      </c>
      <c r="O20" s="41">
        <v>14008000</v>
      </c>
      <c r="P20" s="42">
        <v>0</v>
      </c>
    </row>
    <row r="21" spans="2:16">
      <c r="B21" s="47"/>
      <c r="C21" s="48" t="s">
        <v>1065</v>
      </c>
      <c r="D21" s="48"/>
      <c r="E21" s="17" t="s">
        <v>242</v>
      </c>
      <c r="F21" s="41">
        <v>86008000</v>
      </c>
      <c r="G21" s="41">
        <v>25137000</v>
      </c>
      <c r="H21" s="41">
        <v>95309000</v>
      </c>
      <c r="I21" s="41">
        <v>41478000</v>
      </c>
      <c r="J21" s="41">
        <v>83666000</v>
      </c>
      <c r="K21" s="41">
        <v>153490000</v>
      </c>
      <c r="L21" s="41">
        <v>110517000</v>
      </c>
      <c r="M21" s="41">
        <v>240226000</v>
      </c>
      <c r="N21" s="41">
        <v>42248000</v>
      </c>
      <c r="O21" s="41">
        <v>746822000</v>
      </c>
      <c r="P21" s="42">
        <v>4.5334277096818303</v>
      </c>
    </row>
    <row r="22" spans="2:16">
      <c r="B22" s="47"/>
      <c r="C22" s="46" t="s">
        <v>572</v>
      </c>
      <c r="D22" s="12" t="s">
        <v>1195</v>
      </c>
      <c r="E22" s="17" t="s">
        <v>243</v>
      </c>
      <c r="F22" s="41">
        <v>301149000</v>
      </c>
      <c r="G22" s="41">
        <v>40509000</v>
      </c>
      <c r="H22" s="41">
        <v>38542000</v>
      </c>
      <c r="I22" s="41">
        <v>85022000</v>
      </c>
      <c r="J22" s="41">
        <v>108536000</v>
      </c>
      <c r="K22" s="41">
        <v>14630000</v>
      </c>
      <c r="L22" s="41">
        <v>7554000</v>
      </c>
      <c r="M22" s="41">
        <v>5893000</v>
      </c>
      <c r="N22" s="41">
        <v>0</v>
      </c>
      <c r="O22" s="41">
        <v>595202000</v>
      </c>
      <c r="P22" s="42">
        <v>3.4561920322848398</v>
      </c>
    </row>
    <row r="23" spans="2:16">
      <c r="B23" s="47"/>
      <c r="C23" s="47"/>
      <c r="D23" s="12" t="s">
        <v>796</v>
      </c>
      <c r="E23" s="17" t="s">
        <v>244</v>
      </c>
      <c r="F23" s="41">
        <v>163757000</v>
      </c>
      <c r="G23" s="41">
        <v>24775000</v>
      </c>
      <c r="H23" s="41">
        <v>23123000</v>
      </c>
      <c r="I23" s="41">
        <v>28212000</v>
      </c>
      <c r="J23" s="41">
        <v>56808000</v>
      </c>
      <c r="K23" s="41">
        <v>7668000</v>
      </c>
      <c r="L23" s="41">
        <v>1986000</v>
      </c>
      <c r="M23" s="41">
        <v>3248000</v>
      </c>
      <c r="N23" s="41">
        <v>0</v>
      </c>
      <c r="O23" s="41">
        <v>306671000</v>
      </c>
      <c r="P23" s="42">
        <v>3.17823807402721</v>
      </c>
    </row>
    <row r="24" spans="2:16">
      <c r="B24" s="47"/>
      <c r="C24" s="47"/>
      <c r="D24" s="12" t="s">
        <v>1197</v>
      </c>
      <c r="E24" s="17" t="s">
        <v>39</v>
      </c>
      <c r="F24" s="41">
        <v>6368000</v>
      </c>
      <c r="G24" s="41">
        <v>1201000</v>
      </c>
      <c r="H24" s="41">
        <v>723000</v>
      </c>
      <c r="I24" s="41">
        <v>0</v>
      </c>
      <c r="J24" s="41">
        <v>1873000</v>
      </c>
      <c r="K24" s="41">
        <v>0</v>
      </c>
      <c r="L24" s="41">
        <v>27000</v>
      </c>
      <c r="M24" s="41">
        <v>405000</v>
      </c>
      <c r="N24" s="41">
        <v>0</v>
      </c>
      <c r="O24" s="41">
        <v>10455000</v>
      </c>
      <c r="P24" s="42">
        <v>2.5606408417025301</v>
      </c>
    </row>
    <row r="25" spans="2:16" ht="25">
      <c r="B25" s="47"/>
      <c r="C25" s="47"/>
      <c r="D25" s="12" t="s">
        <v>915</v>
      </c>
      <c r="E25" s="17" t="s">
        <v>41</v>
      </c>
      <c r="F25" s="41">
        <v>304000</v>
      </c>
      <c r="G25" s="41">
        <v>438000</v>
      </c>
      <c r="H25" s="41">
        <v>4770000</v>
      </c>
      <c r="I25" s="41">
        <v>11087000</v>
      </c>
      <c r="J25" s="41">
        <v>6580000</v>
      </c>
      <c r="K25" s="41">
        <v>0</v>
      </c>
      <c r="L25" s="41">
        <v>0</v>
      </c>
      <c r="M25" s="41">
        <v>0</v>
      </c>
      <c r="N25" s="41">
        <v>0</v>
      </c>
      <c r="O25" s="41">
        <v>23171000</v>
      </c>
      <c r="P25" s="42">
        <v>4.1211000000000002</v>
      </c>
    </row>
    <row r="26" spans="2:16">
      <c r="B26" s="47"/>
      <c r="C26" s="47"/>
      <c r="D26" s="12" t="s">
        <v>298</v>
      </c>
      <c r="E26" s="17" t="s">
        <v>42</v>
      </c>
      <c r="F26" s="41">
        <v>442000</v>
      </c>
      <c r="G26" s="41">
        <v>71000</v>
      </c>
      <c r="H26" s="41">
        <v>270000</v>
      </c>
      <c r="I26" s="41">
        <v>3482000</v>
      </c>
      <c r="J26" s="41">
        <v>9203000</v>
      </c>
      <c r="K26" s="41">
        <v>11107000</v>
      </c>
      <c r="L26" s="41">
        <v>9211000</v>
      </c>
      <c r="M26" s="41">
        <v>15092000</v>
      </c>
      <c r="N26" s="41">
        <v>0</v>
      </c>
      <c r="O26" s="41">
        <v>43027000</v>
      </c>
      <c r="P26" s="42">
        <v>3.58834052106817</v>
      </c>
    </row>
    <row r="27" spans="2:16">
      <c r="B27" s="47"/>
      <c r="C27" s="47"/>
      <c r="D27" s="12" t="s">
        <v>573</v>
      </c>
      <c r="E27" s="17" t="s">
        <v>45</v>
      </c>
      <c r="F27" s="41">
        <v>11572000</v>
      </c>
      <c r="G27" s="41">
        <v>0</v>
      </c>
      <c r="H27" s="41">
        <v>1364000</v>
      </c>
      <c r="I27" s="41">
        <v>371000</v>
      </c>
      <c r="J27" s="41">
        <v>1170000</v>
      </c>
      <c r="K27" s="41">
        <v>432000</v>
      </c>
      <c r="L27" s="41">
        <v>1488000</v>
      </c>
      <c r="M27" s="41">
        <v>992000</v>
      </c>
      <c r="N27" s="41">
        <v>5000</v>
      </c>
      <c r="O27" s="41">
        <v>16395000</v>
      </c>
      <c r="P27" s="42">
        <v>0</v>
      </c>
    </row>
    <row r="28" spans="2:16" ht="25">
      <c r="B28" s="47"/>
      <c r="C28" s="48"/>
      <c r="D28" s="12" t="s">
        <v>974</v>
      </c>
      <c r="E28" s="17" t="s">
        <v>46</v>
      </c>
      <c r="F28" s="41">
        <v>319835000</v>
      </c>
      <c r="G28" s="41">
        <v>42219000</v>
      </c>
      <c r="H28" s="41">
        <v>45669000</v>
      </c>
      <c r="I28" s="41">
        <v>99962000</v>
      </c>
      <c r="J28" s="41">
        <v>127362000</v>
      </c>
      <c r="K28" s="41">
        <v>26169000</v>
      </c>
      <c r="L28" s="41">
        <v>18280000</v>
      </c>
      <c r="M28" s="41">
        <v>22382000</v>
      </c>
      <c r="N28" s="41">
        <v>5000</v>
      </c>
      <c r="O28" s="41">
        <v>688250000</v>
      </c>
      <c r="P28" s="42">
        <v>3.3909036624772999</v>
      </c>
    </row>
    <row r="29" spans="2:16">
      <c r="B29" s="47"/>
      <c r="C29" s="46" t="s">
        <v>593</v>
      </c>
      <c r="D29" s="12" t="s">
        <v>536</v>
      </c>
      <c r="E29" s="17" t="s">
        <v>47</v>
      </c>
      <c r="F29" s="41">
        <v>-54000</v>
      </c>
      <c r="G29" s="41">
        <v>46000</v>
      </c>
      <c r="H29" s="41">
        <v>-172000</v>
      </c>
      <c r="I29" s="41">
        <v>-249000</v>
      </c>
      <c r="J29" s="41">
        <v>-1421000</v>
      </c>
      <c r="K29" s="41">
        <v>477000</v>
      </c>
      <c r="L29" s="41">
        <v>164000</v>
      </c>
      <c r="M29" s="41">
        <v>243000</v>
      </c>
      <c r="N29" s="41">
        <v>0</v>
      </c>
      <c r="O29" s="41">
        <v>-1638000</v>
      </c>
      <c r="P29" s="42"/>
    </row>
    <row r="30" spans="2:16">
      <c r="B30" s="47"/>
      <c r="C30" s="47"/>
      <c r="D30" s="12" t="s">
        <v>575</v>
      </c>
      <c r="E30" s="17" t="s">
        <v>48</v>
      </c>
      <c r="F30" s="41">
        <v>-5272000</v>
      </c>
      <c r="G30" s="41">
        <v>-1106000</v>
      </c>
      <c r="H30" s="41">
        <v>-17734000</v>
      </c>
      <c r="I30" s="41">
        <v>-37859000</v>
      </c>
      <c r="J30" s="41">
        <v>-101914000</v>
      </c>
      <c r="K30" s="41">
        <v>-66099000</v>
      </c>
      <c r="L30" s="41">
        <v>-23555000</v>
      </c>
      <c r="M30" s="41">
        <v>-24550000</v>
      </c>
      <c r="N30" s="41">
        <v>-983000</v>
      </c>
      <c r="O30" s="41">
        <v>0</v>
      </c>
      <c r="P30" s="42"/>
    </row>
    <row r="31" spans="2:16">
      <c r="B31" s="47"/>
      <c r="C31" s="47"/>
      <c r="D31" s="12" t="s">
        <v>592</v>
      </c>
      <c r="E31" s="17" t="s">
        <v>49</v>
      </c>
      <c r="F31" s="41">
        <v>-252000</v>
      </c>
      <c r="G31" s="41">
        <v>0</v>
      </c>
      <c r="H31" s="41">
        <v>0</v>
      </c>
      <c r="I31" s="41">
        <v>-276000</v>
      </c>
      <c r="J31" s="41">
        <v>-378000</v>
      </c>
      <c r="K31" s="41">
        <v>-826000</v>
      </c>
      <c r="L31" s="41">
        <v>-1666000</v>
      </c>
      <c r="M31" s="41">
        <v>-1796000</v>
      </c>
      <c r="N31" s="41">
        <v>0</v>
      </c>
      <c r="O31" s="41">
        <v>-4282000</v>
      </c>
      <c r="P31" s="42"/>
    </row>
    <row r="32" spans="2:16" ht="25">
      <c r="B32" s="47"/>
      <c r="C32" s="48"/>
      <c r="D32" s="12" t="s">
        <v>534</v>
      </c>
      <c r="E32" s="17" t="s">
        <v>50</v>
      </c>
      <c r="F32" s="41">
        <v>-5578000</v>
      </c>
      <c r="G32" s="41">
        <v>-1060000</v>
      </c>
      <c r="H32" s="41">
        <v>-17906000</v>
      </c>
      <c r="I32" s="41">
        <v>-38384000</v>
      </c>
      <c r="J32" s="41">
        <v>-103713000</v>
      </c>
      <c r="K32" s="41">
        <v>-66448000</v>
      </c>
      <c r="L32" s="41">
        <v>-25057000</v>
      </c>
      <c r="M32" s="41">
        <v>-26103000</v>
      </c>
      <c r="N32" s="41">
        <v>-983000</v>
      </c>
      <c r="O32" s="41">
        <v>-5920000</v>
      </c>
      <c r="P32" s="42"/>
    </row>
    <row r="33" spans="2:16">
      <c r="B33" s="47"/>
      <c r="C33" s="48" t="s">
        <v>1076</v>
      </c>
      <c r="D33" s="48"/>
      <c r="E33" s="17" t="s">
        <v>51</v>
      </c>
      <c r="F33" s="41">
        <v>-239405000</v>
      </c>
      <c r="G33" s="41">
        <v>-18142000</v>
      </c>
      <c r="H33" s="41">
        <v>31734000</v>
      </c>
      <c r="I33" s="41">
        <v>-96868000</v>
      </c>
      <c r="J33" s="41">
        <v>-147409000</v>
      </c>
      <c r="K33" s="41">
        <v>60873000</v>
      </c>
      <c r="L33" s="41">
        <v>67180000</v>
      </c>
      <c r="M33" s="41">
        <v>191741000</v>
      </c>
      <c r="N33" s="41">
        <v>41260000</v>
      </c>
      <c r="O33" s="41">
        <v>52652000</v>
      </c>
      <c r="P33" s="42"/>
    </row>
    <row r="34" spans="2:16" ht="25">
      <c r="B34" s="47"/>
      <c r="C34" s="46" t="s">
        <v>757</v>
      </c>
      <c r="D34" s="12" t="s">
        <v>1055</v>
      </c>
      <c r="E34" s="17" t="s">
        <v>53</v>
      </c>
      <c r="F34" s="41">
        <v>9763000</v>
      </c>
      <c r="G34" s="41">
        <v>151000</v>
      </c>
      <c r="H34" s="41">
        <v>130000</v>
      </c>
      <c r="I34" s="41">
        <v>542000</v>
      </c>
      <c r="J34" s="41">
        <v>2703000</v>
      </c>
      <c r="K34" s="41">
        <v>9714000</v>
      </c>
      <c r="L34" s="41">
        <v>25952000</v>
      </c>
      <c r="M34" s="41">
        <v>22440000</v>
      </c>
      <c r="N34" s="41">
        <v>0</v>
      </c>
      <c r="O34" s="41">
        <v>61292000</v>
      </c>
      <c r="P34" s="42">
        <v>4.65664801279123</v>
      </c>
    </row>
    <row r="35" spans="2:16">
      <c r="B35" s="47"/>
      <c r="C35" s="47"/>
      <c r="D35" s="12" t="s">
        <v>1064</v>
      </c>
      <c r="E35" s="17" t="s">
        <v>60</v>
      </c>
      <c r="F35" s="41">
        <v>20688000</v>
      </c>
      <c r="G35" s="41">
        <v>596000</v>
      </c>
      <c r="H35" s="41">
        <v>3823000</v>
      </c>
      <c r="I35" s="41">
        <v>6248000</v>
      </c>
      <c r="J35" s="41">
        <v>13926000</v>
      </c>
      <c r="K35" s="41">
        <v>18478000</v>
      </c>
      <c r="L35" s="41">
        <v>5761000</v>
      </c>
      <c r="M35" s="41">
        <v>1784000</v>
      </c>
      <c r="N35" s="41">
        <v>8792000</v>
      </c>
      <c r="O35" s="41">
        <v>75694000</v>
      </c>
      <c r="P35" s="42">
        <v>5.7450454989827504</v>
      </c>
    </row>
    <row r="36" spans="2:16">
      <c r="B36" s="47"/>
      <c r="C36" s="47"/>
      <c r="D36" s="12" t="s">
        <v>1052</v>
      </c>
      <c r="E36" s="17" t="s">
        <v>62</v>
      </c>
      <c r="F36" s="41">
        <v>-79063000</v>
      </c>
      <c r="G36" s="41">
        <v>-5593000</v>
      </c>
      <c r="H36" s="41">
        <v>-18761000</v>
      </c>
      <c r="I36" s="41">
        <v>-23792000</v>
      </c>
      <c r="J36" s="41">
        <v>-45993000</v>
      </c>
      <c r="K36" s="41">
        <v>-5478000</v>
      </c>
      <c r="L36" s="41">
        <v>-4588000</v>
      </c>
      <c r="M36" s="41">
        <v>-4239000</v>
      </c>
      <c r="N36" s="41">
        <v>0</v>
      </c>
      <c r="O36" s="41">
        <v>-183942000</v>
      </c>
      <c r="P36" s="42">
        <v>3.9012002593208699</v>
      </c>
    </row>
    <row r="37" spans="2:16" ht="25">
      <c r="B37" s="47"/>
      <c r="C37" s="47"/>
      <c r="D37" s="12" t="s">
        <v>535</v>
      </c>
      <c r="E37" s="17" t="s">
        <v>63</v>
      </c>
      <c r="F37" s="41">
        <v>1157000</v>
      </c>
      <c r="G37" s="41">
        <v>-94000</v>
      </c>
      <c r="H37" s="41">
        <v>6819000</v>
      </c>
      <c r="I37" s="41">
        <v>-5763000</v>
      </c>
      <c r="J37" s="41">
        <v>24497000</v>
      </c>
      <c r="K37" s="41">
        <v>-10866000</v>
      </c>
      <c r="L37" s="41">
        <v>-3904000</v>
      </c>
      <c r="M37" s="41">
        <v>-1496000</v>
      </c>
      <c r="N37" s="41">
        <v>-74000</v>
      </c>
      <c r="O37" s="41">
        <v>41782000</v>
      </c>
      <c r="P37" s="42"/>
    </row>
    <row r="38" spans="2:16">
      <c r="B38" s="48"/>
      <c r="C38" s="48"/>
      <c r="D38" s="11" t="s">
        <v>1077</v>
      </c>
      <c r="E38" s="17" t="s">
        <v>64</v>
      </c>
      <c r="F38" s="41">
        <v>-47455000</v>
      </c>
      <c r="G38" s="41">
        <v>-4940000</v>
      </c>
      <c r="H38" s="41">
        <v>-7989000</v>
      </c>
      <c r="I38" s="41">
        <v>-22765000</v>
      </c>
      <c r="J38" s="41">
        <v>-4867000</v>
      </c>
      <c r="K38" s="41">
        <v>11848000</v>
      </c>
      <c r="L38" s="41">
        <v>23221000</v>
      </c>
      <c r="M38" s="41">
        <v>18489000</v>
      </c>
      <c r="N38" s="41">
        <v>8718000</v>
      </c>
      <c r="O38" s="41">
        <v>-5174000</v>
      </c>
      <c r="P38" s="42"/>
    </row>
    <row r="39" spans="2:16">
      <c r="B39" s="46" t="s">
        <v>891</v>
      </c>
      <c r="C39" s="48" t="s">
        <v>823</v>
      </c>
      <c r="D39" s="57"/>
      <c r="E39" s="17" t="s">
        <v>65</v>
      </c>
      <c r="F39" s="41">
        <v>36619000</v>
      </c>
      <c r="G39" s="41">
        <v>47867000</v>
      </c>
      <c r="H39" s="41">
        <v>6120000</v>
      </c>
      <c r="I39" s="41">
        <v>4627000</v>
      </c>
      <c r="J39" s="41">
        <v>19783000</v>
      </c>
      <c r="K39" s="41">
        <v>32905000</v>
      </c>
      <c r="L39" s="41">
        <v>51008000</v>
      </c>
      <c r="M39" s="41">
        <v>39629000</v>
      </c>
      <c r="N39" s="41">
        <v>0</v>
      </c>
      <c r="O39" s="41">
        <v>216982000</v>
      </c>
      <c r="P39" s="42">
        <v>3.755533776995327</v>
      </c>
    </row>
    <row r="40" spans="2:16">
      <c r="B40" s="47"/>
      <c r="C40" s="48" t="s">
        <v>935</v>
      </c>
      <c r="D40" s="57"/>
      <c r="E40" s="17" t="s">
        <v>66</v>
      </c>
      <c r="F40" s="41">
        <v>15602000</v>
      </c>
      <c r="G40" s="41">
        <v>22034000</v>
      </c>
      <c r="H40" s="41">
        <v>55335000</v>
      </c>
      <c r="I40" s="41">
        <v>31518000</v>
      </c>
      <c r="J40" s="41">
        <v>62910000</v>
      </c>
      <c r="K40" s="41">
        <v>98535000</v>
      </c>
      <c r="L40" s="41">
        <v>57627000</v>
      </c>
      <c r="M40" s="41">
        <v>185488000</v>
      </c>
      <c r="N40" s="41">
        <v>36598000</v>
      </c>
      <c r="O40" s="41">
        <v>460524000</v>
      </c>
      <c r="P40" s="42">
        <v>5.27</v>
      </c>
    </row>
    <row r="41" spans="2:16">
      <c r="B41" s="47"/>
      <c r="C41" s="48" t="s">
        <v>1195</v>
      </c>
      <c r="D41" s="57"/>
      <c r="E41" s="17" t="s">
        <v>67</v>
      </c>
      <c r="F41" s="41">
        <v>287443000</v>
      </c>
      <c r="G41" s="41">
        <v>46721000</v>
      </c>
      <c r="H41" s="41">
        <v>38563000</v>
      </c>
      <c r="I41" s="41">
        <v>73845000</v>
      </c>
      <c r="J41" s="41">
        <v>89174000</v>
      </c>
      <c r="K41" s="41">
        <v>21186000</v>
      </c>
      <c r="L41" s="41">
        <v>3936000</v>
      </c>
      <c r="M41" s="41">
        <v>6274000</v>
      </c>
      <c r="N41" s="41">
        <v>0</v>
      </c>
      <c r="O41" s="41">
        <v>561429000</v>
      </c>
      <c r="P41" s="42">
        <v>3.9252019222377186</v>
      </c>
    </row>
    <row r="42" spans="2:16">
      <c r="B42" s="47"/>
      <c r="C42" s="48" t="s">
        <v>573</v>
      </c>
      <c r="D42" s="57"/>
      <c r="E42" s="17" t="s">
        <v>68</v>
      </c>
      <c r="F42" s="41">
        <v>5269000</v>
      </c>
      <c r="G42" s="41">
        <v>3465000</v>
      </c>
      <c r="H42" s="41">
        <v>12736000</v>
      </c>
      <c r="I42" s="41">
        <v>9170000</v>
      </c>
      <c r="J42" s="41">
        <v>10802000</v>
      </c>
      <c r="K42" s="41">
        <v>14473000</v>
      </c>
      <c r="L42" s="41">
        <v>5060000</v>
      </c>
      <c r="M42" s="41">
        <v>5350000</v>
      </c>
      <c r="N42" s="41">
        <v>214000</v>
      </c>
      <c r="O42" s="41">
        <v>64191000</v>
      </c>
      <c r="P42" s="42">
        <v>2.81</v>
      </c>
    </row>
    <row r="43" spans="2:16">
      <c r="B43" s="47"/>
      <c r="C43" s="48" t="s">
        <v>534</v>
      </c>
      <c r="D43" s="57"/>
      <c r="E43" s="17" t="s">
        <v>69</v>
      </c>
      <c r="F43" s="41">
        <v>-5398000</v>
      </c>
      <c r="G43" s="41">
        <v>-1606000</v>
      </c>
      <c r="H43" s="41">
        <v>-15773000</v>
      </c>
      <c r="I43" s="41">
        <v>-37074000</v>
      </c>
      <c r="J43" s="41">
        <v>-92756000</v>
      </c>
      <c r="K43" s="41">
        <v>-64427000</v>
      </c>
      <c r="L43" s="41">
        <v>-16443000</v>
      </c>
      <c r="M43" s="41">
        <v>-21168000</v>
      </c>
      <c r="N43" s="41">
        <v>-567000</v>
      </c>
      <c r="O43" s="41">
        <v>-3196000</v>
      </c>
      <c r="P43" s="42" t="s">
        <v>0</v>
      </c>
    </row>
    <row r="44" spans="2:16">
      <c r="B44" s="47"/>
      <c r="C44" s="48" t="s">
        <v>1075</v>
      </c>
      <c r="D44" s="57"/>
      <c r="E44" s="17" t="s">
        <v>71</v>
      </c>
      <c r="F44" s="41">
        <v>-245889000</v>
      </c>
      <c r="G44" s="41">
        <v>18109000</v>
      </c>
      <c r="H44" s="41">
        <v>-5617000</v>
      </c>
      <c r="I44" s="41">
        <v>-83944000</v>
      </c>
      <c r="J44" s="41">
        <v>-110039000</v>
      </c>
      <c r="K44" s="41">
        <v>31354000</v>
      </c>
      <c r="L44" s="41">
        <v>83196000</v>
      </c>
      <c r="M44" s="41">
        <v>192325000</v>
      </c>
      <c r="N44" s="41">
        <v>35817000</v>
      </c>
      <c r="O44" s="41">
        <v>48690000</v>
      </c>
      <c r="P44" s="42"/>
    </row>
    <row r="45" spans="2:16">
      <c r="B45" s="48"/>
      <c r="C45" s="48" t="s">
        <v>813</v>
      </c>
      <c r="D45" s="57"/>
      <c r="E45" s="17" t="s">
        <v>72</v>
      </c>
      <c r="F45" s="41">
        <v>-54095000</v>
      </c>
      <c r="G45" s="41">
        <v>-45000</v>
      </c>
      <c r="H45" s="41">
        <v>-3340000</v>
      </c>
      <c r="I45" s="41">
        <v>-28543000</v>
      </c>
      <c r="J45" s="41">
        <v>9185000</v>
      </c>
      <c r="K45" s="41">
        <v>7028000</v>
      </c>
      <c r="L45" s="41">
        <v>23155000</v>
      </c>
      <c r="M45" s="41">
        <v>17307000</v>
      </c>
      <c r="N45" s="41">
        <v>8368000</v>
      </c>
      <c r="O45" s="41">
        <v>-4511000</v>
      </c>
      <c r="P45" s="42"/>
    </row>
    <row r="46" spans="2:16">
      <c r="B46" s="46" t="s">
        <v>1309</v>
      </c>
      <c r="C46" s="48" t="s">
        <v>823</v>
      </c>
      <c r="D46" s="57"/>
      <c r="E46" s="17" t="s">
        <v>73</v>
      </c>
      <c r="F46" s="41">
        <v>58058000</v>
      </c>
      <c r="G46" s="41">
        <v>2746000</v>
      </c>
      <c r="H46" s="41">
        <v>6667000</v>
      </c>
      <c r="I46" s="41">
        <v>7956000</v>
      </c>
      <c r="J46" s="41">
        <v>17466000</v>
      </c>
      <c r="K46" s="41">
        <v>30181000</v>
      </c>
      <c r="L46" s="41">
        <v>69250000</v>
      </c>
      <c r="M46" s="41">
        <v>34826000</v>
      </c>
      <c r="N46" s="41">
        <v>0</v>
      </c>
      <c r="O46" s="41">
        <v>207185000</v>
      </c>
      <c r="P46" s="42">
        <v>3.3073263508458601</v>
      </c>
    </row>
    <row r="47" spans="2:16">
      <c r="B47" s="47"/>
      <c r="C47" s="48" t="s">
        <v>935</v>
      </c>
      <c r="D47" s="57"/>
      <c r="E47" s="17" t="s">
        <v>74</v>
      </c>
      <c r="F47" s="41">
        <v>33224000</v>
      </c>
      <c r="G47" s="41">
        <v>23587000</v>
      </c>
      <c r="H47" s="41">
        <v>79518000</v>
      </c>
      <c r="I47" s="41">
        <v>30592000</v>
      </c>
      <c r="J47" s="41">
        <v>63473000</v>
      </c>
      <c r="K47" s="41">
        <v>102879000</v>
      </c>
      <c r="L47" s="41">
        <v>57611000</v>
      </c>
      <c r="M47" s="41">
        <v>193620000</v>
      </c>
      <c r="N47" s="41">
        <v>39309000</v>
      </c>
      <c r="O47" s="41">
        <v>515863000</v>
      </c>
      <c r="P47" s="42">
        <v>4.8499999999999996</v>
      </c>
    </row>
    <row r="48" spans="2:16">
      <c r="B48" s="47"/>
      <c r="C48" s="48" t="s">
        <v>1195</v>
      </c>
      <c r="D48" s="57"/>
      <c r="E48" s="17" t="s">
        <v>75</v>
      </c>
      <c r="F48" s="41">
        <v>296269000</v>
      </c>
      <c r="G48" s="41">
        <v>44632000</v>
      </c>
      <c r="H48" s="41">
        <v>35668000</v>
      </c>
      <c r="I48" s="41">
        <v>77440000</v>
      </c>
      <c r="J48" s="41">
        <v>110072000</v>
      </c>
      <c r="K48" s="41">
        <v>16956000</v>
      </c>
      <c r="L48" s="41">
        <v>7905000</v>
      </c>
      <c r="M48" s="41">
        <v>6041000</v>
      </c>
      <c r="N48" s="41">
        <v>0</v>
      </c>
      <c r="O48" s="41">
        <v>588120000</v>
      </c>
      <c r="P48" s="42">
        <v>3.5179034380738599</v>
      </c>
    </row>
    <row r="49" spans="2:16">
      <c r="B49" s="47"/>
      <c r="C49" s="48" t="s">
        <v>573</v>
      </c>
      <c r="D49" s="57"/>
      <c r="E49" s="17" t="s">
        <v>76</v>
      </c>
      <c r="F49" s="41">
        <v>16391000</v>
      </c>
      <c r="G49" s="41">
        <v>1672000</v>
      </c>
      <c r="H49" s="41">
        <v>5118000</v>
      </c>
      <c r="I49" s="41">
        <v>11727000</v>
      </c>
      <c r="J49" s="41">
        <v>16336000</v>
      </c>
      <c r="K49" s="41">
        <v>12388000</v>
      </c>
      <c r="L49" s="41">
        <v>5411000</v>
      </c>
      <c r="M49" s="41">
        <v>12277000</v>
      </c>
      <c r="N49" s="41">
        <v>78000</v>
      </c>
      <c r="O49" s="41">
        <v>77039000</v>
      </c>
      <c r="P49" s="42">
        <v>2.89716023961889</v>
      </c>
    </row>
    <row r="50" spans="2:16">
      <c r="B50" s="47"/>
      <c r="C50" s="48" t="s">
        <v>534</v>
      </c>
      <c r="D50" s="57"/>
      <c r="E50" s="17" t="s">
        <v>77</v>
      </c>
      <c r="F50" s="41">
        <v>-13515000</v>
      </c>
      <c r="G50" s="41">
        <v>-1905000</v>
      </c>
      <c r="H50" s="41">
        <v>-9849000</v>
      </c>
      <c r="I50" s="41">
        <v>-37368000</v>
      </c>
      <c r="J50" s="41">
        <v>-103713000</v>
      </c>
      <c r="K50" s="41">
        <v>-60718000</v>
      </c>
      <c r="L50" s="41">
        <v>-21866000</v>
      </c>
      <c r="M50" s="41">
        <v>-26452000</v>
      </c>
      <c r="N50" s="41">
        <v>-1106000</v>
      </c>
      <c r="O50" s="41">
        <v>-5077000</v>
      </c>
      <c r="P50" s="42"/>
    </row>
    <row r="51" spans="2:16">
      <c r="B51" s="47"/>
      <c r="C51" s="48" t="s">
        <v>1075</v>
      </c>
      <c r="D51" s="57"/>
      <c r="E51" s="17" t="s">
        <v>78</v>
      </c>
      <c r="F51" s="41">
        <v>-234893000</v>
      </c>
      <c r="G51" s="41">
        <v>-21876000</v>
      </c>
      <c r="H51" s="41">
        <v>35550000</v>
      </c>
      <c r="I51" s="41">
        <v>-87987000</v>
      </c>
      <c r="J51" s="41">
        <v>-149182000</v>
      </c>
      <c r="K51" s="41">
        <v>42998000</v>
      </c>
      <c r="L51" s="41">
        <v>91679000</v>
      </c>
      <c r="M51" s="41">
        <v>183676000</v>
      </c>
      <c r="N51" s="41">
        <v>38125000</v>
      </c>
      <c r="O51" s="41">
        <v>52812000</v>
      </c>
      <c r="P51" s="42"/>
    </row>
    <row r="52" spans="2:16">
      <c r="B52" s="46"/>
      <c r="C52" s="46" t="s">
        <v>813</v>
      </c>
      <c r="D52" s="58"/>
      <c r="E52" s="19" t="s">
        <v>79</v>
      </c>
      <c r="F52" s="43">
        <v>-58494000</v>
      </c>
      <c r="G52" s="43">
        <v>-1287000</v>
      </c>
      <c r="H52" s="43">
        <v>3240000</v>
      </c>
      <c r="I52" s="43">
        <v>-26411000</v>
      </c>
      <c r="J52" s="43">
        <v>-1388000</v>
      </c>
      <c r="K52" s="43">
        <v>11977000</v>
      </c>
      <c r="L52" s="43">
        <v>28147000</v>
      </c>
      <c r="M52" s="43">
        <v>16274000</v>
      </c>
      <c r="N52" s="43">
        <v>6006000</v>
      </c>
      <c r="O52" s="43">
        <v>-3052000</v>
      </c>
      <c r="P52" s="44"/>
    </row>
    <row r="53" spans="2:16"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</sheetData>
  <mergeCells count="42">
    <mergeCell ref="A1:C1"/>
    <mergeCell ref="A2:C2"/>
    <mergeCell ref="A4:B4"/>
    <mergeCell ref="D4:E4"/>
    <mergeCell ref="A5:B5"/>
    <mergeCell ref="A6:B6"/>
    <mergeCell ref="A8:B8"/>
    <mergeCell ref="B10:I10"/>
    <mergeCell ref="F12:F13"/>
    <mergeCell ref="G12:G13"/>
    <mergeCell ref="H12:H13"/>
    <mergeCell ref="I12:I13"/>
    <mergeCell ref="P12:P13"/>
    <mergeCell ref="B15:B38"/>
    <mergeCell ref="C15:C18"/>
    <mergeCell ref="C19:C20"/>
    <mergeCell ref="C21:D21"/>
    <mergeCell ref="C22:C28"/>
    <mergeCell ref="C29:C32"/>
    <mergeCell ref="C33:D33"/>
    <mergeCell ref="C34:C38"/>
    <mergeCell ref="J12:J13"/>
    <mergeCell ref="K12:K13"/>
    <mergeCell ref="L12:L13"/>
    <mergeCell ref="M12:M13"/>
    <mergeCell ref="N12:O12"/>
    <mergeCell ref="B39:B45"/>
    <mergeCell ref="C39:D39"/>
    <mergeCell ref="C40:D40"/>
    <mergeCell ref="C41:D41"/>
    <mergeCell ref="C42:D42"/>
    <mergeCell ref="C43:D43"/>
    <mergeCell ref="C44:D44"/>
    <mergeCell ref="C45:D45"/>
    <mergeCell ref="B46:B52"/>
    <mergeCell ref="C46:D46"/>
    <mergeCell ref="C47:D47"/>
    <mergeCell ref="C48:D48"/>
    <mergeCell ref="C49:D49"/>
    <mergeCell ref="C50:D50"/>
    <mergeCell ref="C51:D51"/>
    <mergeCell ref="C52:D52"/>
  </mergeCells>
  <hyperlinks>
    <hyperlink ref="A1" location="Overview!A1" tooltip="Overview" display="&lt;&lt;" xr:uid="{00000000-0004-0000-3100-000000000000}"/>
  </hyperlinks>
  <pageMargins left="0.7" right="0.7" top="0.75" bottom="0.75" header="0.3" footer="0.3"/>
  <pageSetup orientation="portrait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outlinePr summaryBelow="0" summaryRight="0"/>
  </sheetPr>
  <dimension ref="A1:T36"/>
  <sheetViews>
    <sheetView workbookViewId="0">
      <selection activeCell="V22" sqref="V22"/>
    </sheetView>
  </sheetViews>
  <sheetFormatPr defaultColWidth="11.453125" defaultRowHeight="12.5"/>
  <cols>
    <col min="1" max="1" width="2.81640625" customWidth="1"/>
    <col min="2" max="2" width="25.1796875" customWidth="1"/>
    <col min="3" max="3" width="18.7265625" customWidth="1"/>
    <col min="4" max="4" width="39.26953125" customWidth="1"/>
    <col min="5" max="5" width="8" customWidth="1"/>
    <col min="6" max="20" width="21.54296875" customWidth="1"/>
  </cols>
  <sheetData>
    <row r="1" spans="1:20" ht="13">
      <c r="A1" s="53" t="s">
        <v>254</v>
      </c>
      <c r="B1" s="52"/>
      <c r="C1" s="52"/>
    </row>
    <row r="2" spans="1:20" ht="13">
      <c r="A2" s="53" t="s">
        <v>491</v>
      </c>
      <c r="B2" s="52"/>
      <c r="C2" s="52"/>
    </row>
    <row r="4" spans="1:20">
      <c r="A4" s="54" t="s">
        <v>370</v>
      </c>
      <c r="B4" s="55"/>
      <c r="C4" s="10" t="s">
        <v>43</v>
      </c>
      <c r="D4" s="56" t="s">
        <v>486</v>
      </c>
      <c r="E4" s="56"/>
    </row>
    <row r="5" spans="1:20">
      <c r="A5" s="49" t="s">
        <v>1313</v>
      </c>
      <c r="B5" s="49"/>
      <c r="C5" s="14">
        <v>46112</v>
      </c>
    </row>
    <row r="6" spans="1:20">
      <c r="A6" s="49" t="s">
        <v>1010</v>
      </c>
      <c r="B6" s="49"/>
      <c r="C6" s="13" t="s">
        <v>260</v>
      </c>
    </row>
    <row r="7" spans="1:20">
      <c r="A7" s="2"/>
      <c r="B7" s="2"/>
      <c r="C7" s="15"/>
    </row>
    <row r="8" spans="1:20">
      <c r="A8" s="50" t="s">
        <v>870</v>
      </c>
      <c r="B8" s="50"/>
      <c r="C8" s="16" t="str">
        <f>B11</f>
        <v>660-52</v>
      </c>
    </row>
    <row r="9" spans="1:20">
      <c r="A9" s="6" t="s">
        <v>183</v>
      </c>
    </row>
    <row r="10" spans="1:20">
      <c r="B10" s="51" t="s">
        <v>184</v>
      </c>
      <c r="C10" s="52"/>
      <c r="D10" s="52"/>
      <c r="E10" s="52"/>
      <c r="F10" s="52"/>
      <c r="G10" s="52"/>
      <c r="H10" s="52"/>
      <c r="I10" s="52"/>
    </row>
    <row r="11" spans="1:20">
      <c r="B11" s="9" t="s">
        <v>183</v>
      </c>
    </row>
    <row r="12" spans="1:20">
      <c r="F12" s="60" t="s">
        <v>1320</v>
      </c>
      <c r="G12" s="59"/>
      <c r="H12" s="59"/>
      <c r="I12" s="59"/>
      <c r="J12" s="60"/>
      <c r="K12" s="60" t="s">
        <v>1214</v>
      </c>
      <c r="L12" s="59"/>
      <c r="M12" s="59"/>
      <c r="N12" s="59"/>
      <c r="O12" s="60"/>
      <c r="P12" s="60" t="s">
        <v>1309</v>
      </c>
      <c r="Q12" s="59"/>
      <c r="R12" s="59"/>
      <c r="S12" s="59"/>
      <c r="T12" s="60"/>
    </row>
    <row r="13" spans="1:20">
      <c r="F13" s="20" t="s">
        <v>676</v>
      </c>
      <c r="G13" s="20" t="s">
        <v>1257</v>
      </c>
      <c r="H13" s="20" t="s">
        <v>1258</v>
      </c>
      <c r="I13" s="20" t="s">
        <v>1259</v>
      </c>
      <c r="J13" s="20" t="s">
        <v>957</v>
      </c>
      <c r="K13" s="20" t="s">
        <v>676</v>
      </c>
      <c r="L13" s="20" t="s">
        <v>1257</v>
      </c>
      <c r="M13" s="20" t="s">
        <v>1258</v>
      </c>
      <c r="N13" s="20" t="s">
        <v>1259</v>
      </c>
      <c r="O13" s="20" t="s">
        <v>957</v>
      </c>
      <c r="P13" s="20" t="s">
        <v>676</v>
      </c>
      <c r="Q13" s="20" t="s">
        <v>1257</v>
      </c>
      <c r="R13" s="20" t="s">
        <v>1258</v>
      </c>
      <c r="S13" s="20" t="s">
        <v>1259</v>
      </c>
      <c r="T13" s="20" t="s">
        <v>957</v>
      </c>
    </row>
    <row r="14" spans="1:20">
      <c r="F14" s="17" t="s">
        <v>36</v>
      </c>
      <c r="G14" s="17" t="s">
        <v>52</v>
      </c>
      <c r="H14" s="17" t="s">
        <v>70</v>
      </c>
      <c r="I14" s="17" t="s">
        <v>81</v>
      </c>
      <c r="J14" s="17" t="s">
        <v>86</v>
      </c>
      <c r="K14" s="17" t="s">
        <v>36</v>
      </c>
      <c r="L14" s="17" t="s">
        <v>52</v>
      </c>
      <c r="M14" s="17" t="s">
        <v>70</v>
      </c>
      <c r="N14" s="17" t="s">
        <v>81</v>
      </c>
      <c r="O14" s="17" t="s">
        <v>86</v>
      </c>
      <c r="P14" s="17" t="s">
        <v>36</v>
      </c>
      <c r="Q14" s="17" t="s">
        <v>52</v>
      </c>
      <c r="R14" s="17" t="s">
        <v>70</v>
      </c>
      <c r="S14" s="17" t="s">
        <v>81</v>
      </c>
      <c r="T14" s="17" t="s">
        <v>86</v>
      </c>
    </row>
    <row r="15" spans="1:20">
      <c r="B15" s="46" t="s">
        <v>924</v>
      </c>
      <c r="C15" s="48" t="s">
        <v>948</v>
      </c>
      <c r="D15" s="48"/>
      <c r="E15" s="17" t="s">
        <v>36</v>
      </c>
      <c r="F15" s="24">
        <v>81501000</v>
      </c>
      <c r="G15" s="24">
        <v>7274000</v>
      </c>
      <c r="H15" s="24">
        <v>64743000</v>
      </c>
      <c r="I15" s="24">
        <v>9459000</v>
      </c>
      <c r="J15" s="24">
        <v>81476000</v>
      </c>
      <c r="K15" s="24">
        <v>90552000</v>
      </c>
      <c r="L15" s="24">
        <v>4891000</v>
      </c>
      <c r="M15" s="24">
        <v>76093000</v>
      </c>
      <c r="N15" s="24">
        <v>9435000</v>
      </c>
      <c r="O15" s="24">
        <v>90419000</v>
      </c>
      <c r="P15" s="24">
        <v>71892000</v>
      </c>
      <c r="Q15" s="24">
        <v>5532000</v>
      </c>
      <c r="R15" s="24">
        <v>60749000</v>
      </c>
      <c r="S15" s="24">
        <v>5596000</v>
      </c>
      <c r="T15" s="24">
        <v>71877000</v>
      </c>
    </row>
    <row r="16" spans="1:20">
      <c r="B16" s="47"/>
      <c r="C16" s="48" t="s">
        <v>914</v>
      </c>
      <c r="D16" s="48"/>
      <c r="E16" s="17" t="s">
        <v>52</v>
      </c>
      <c r="F16" s="24">
        <v>145315000</v>
      </c>
      <c r="G16" s="24">
        <v>116131000</v>
      </c>
      <c r="H16" s="24">
        <v>24153000</v>
      </c>
      <c r="I16" s="24">
        <v>4767000</v>
      </c>
      <c r="J16" s="24">
        <v>145051000</v>
      </c>
      <c r="K16" s="24">
        <v>133277000</v>
      </c>
      <c r="L16" s="24">
        <v>103779000</v>
      </c>
      <c r="M16" s="24">
        <v>25092000</v>
      </c>
      <c r="N16" s="24">
        <v>3861000</v>
      </c>
      <c r="O16" s="24">
        <v>132732000</v>
      </c>
      <c r="P16" s="24">
        <v>144245000</v>
      </c>
      <c r="Q16" s="24">
        <v>117924000</v>
      </c>
      <c r="R16" s="24">
        <v>21860000</v>
      </c>
      <c r="S16" s="24">
        <v>4278000</v>
      </c>
      <c r="T16" s="24">
        <v>144062000</v>
      </c>
    </row>
    <row r="17" spans="2:20">
      <c r="B17" s="47"/>
      <c r="C17" s="48" t="s">
        <v>913</v>
      </c>
      <c r="D17" s="48"/>
      <c r="E17" s="17" t="s">
        <v>70</v>
      </c>
      <c r="F17" s="24">
        <v>6460000</v>
      </c>
      <c r="G17" s="24">
        <v>0</v>
      </c>
      <c r="H17" s="24">
        <v>6460000</v>
      </c>
      <c r="I17" s="24">
        <v>0</v>
      </c>
      <c r="J17" s="24">
        <v>6460000</v>
      </c>
      <c r="K17" s="24">
        <v>638000</v>
      </c>
      <c r="L17" s="24">
        <v>0</v>
      </c>
      <c r="M17" s="24">
        <v>638000</v>
      </c>
      <c r="N17" s="24">
        <v>0</v>
      </c>
      <c r="O17" s="24">
        <v>638000</v>
      </c>
      <c r="P17" s="24">
        <v>7419000</v>
      </c>
      <c r="Q17" s="24">
        <v>0</v>
      </c>
      <c r="R17" s="24">
        <v>7418000</v>
      </c>
      <c r="S17" s="24">
        <v>0</v>
      </c>
      <c r="T17" s="24">
        <v>7418000</v>
      </c>
    </row>
    <row r="18" spans="2:20">
      <c r="B18" s="47"/>
      <c r="C18" s="48" t="s">
        <v>327</v>
      </c>
      <c r="D18" s="48"/>
      <c r="E18" s="17" t="s">
        <v>81</v>
      </c>
      <c r="F18" s="24">
        <v>519267000</v>
      </c>
      <c r="G18" s="24">
        <v>27238000</v>
      </c>
      <c r="H18" s="24">
        <v>0</v>
      </c>
      <c r="I18" s="24">
        <v>490011000</v>
      </c>
      <c r="J18" s="24">
        <v>517249000</v>
      </c>
      <c r="K18" s="24">
        <v>455594000</v>
      </c>
      <c r="L18" s="24">
        <v>15711000</v>
      </c>
      <c r="M18" s="24">
        <v>0</v>
      </c>
      <c r="N18" s="24">
        <v>435853000</v>
      </c>
      <c r="O18" s="24">
        <v>451564000</v>
      </c>
      <c r="P18" s="24">
        <v>502881000</v>
      </c>
      <c r="Q18" s="24">
        <v>19591000</v>
      </c>
      <c r="R18" s="24">
        <v>0</v>
      </c>
      <c r="S18" s="24">
        <v>480763000</v>
      </c>
      <c r="T18" s="24">
        <v>500354000</v>
      </c>
    </row>
    <row r="19" spans="2:20">
      <c r="B19" s="47"/>
      <c r="C19" s="48" t="s">
        <v>325</v>
      </c>
      <c r="D19" s="48"/>
      <c r="E19" s="17" t="s">
        <v>86</v>
      </c>
      <c r="F19" s="24">
        <v>2254000</v>
      </c>
      <c r="G19" s="24">
        <v>0</v>
      </c>
      <c r="H19" s="24">
        <v>0</v>
      </c>
      <c r="I19" s="24">
        <v>2263000</v>
      </c>
      <c r="J19" s="24">
        <v>2263000</v>
      </c>
      <c r="K19" s="24">
        <v>2095000</v>
      </c>
      <c r="L19" s="24">
        <v>0</v>
      </c>
      <c r="M19" s="24">
        <v>0</v>
      </c>
      <c r="N19" s="24">
        <v>2091000</v>
      </c>
      <c r="O19" s="24">
        <v>2091000</v>
      </c>
      <c r="P19" s="24">
        <v>2481000</v>
      </c>
      <c r="Q19" s="24">
        <v>0</v>
      </c>
      <c r="R19" s="24">
        <v>0</v>
      </c>
      <c r="S19" s="24">
        <v>2481000</v>
      </c>
      <c r="T19" s="24">
        <v>2481000</v>
      </c>
    </row>
    <row r="20" spans="2:20">
      <c r="B20" s="47"/>
      <c r="C20" s="48" t="s">
        <v>928</v>
      </c>
      <c r="D20" s="48"/>
      <c r="E20" s="17" t="s">
        <v>87</v>
      </c>
      <c r="F20" s="24">
        <v>29499000</v>
      </c>
      <c r="G20" s="24">
        <v>1750000</v>
      </c>
      <c r="H20" s="24">
        <v>17967000</v>
      </c>
      <c r="I20" s="24">
        <v>9782000</v>
      </c>
      <c r="J20" s="24">
        <v>29499000</v>
      </c>
      <c r="K20" s="24">
        <v>26114000</v>
      </c>
      <c r="L20" s="24">
        <v>1619000</v>
      </c>
      <c r="M20" s="24">
        <v>13834000</v>
      </c>
      <c r="N20" s="24">
        <v>10661000</v>
      </c>
      <c r="O20" s="24">
        <v>26114000</v>
      </c>
      <c r="P20" s="24">
        <v>25049000</v>
      </c>
      <c r="Q20" s="24">
        <v>1775000</v>
      </c>
      <c r="R20" s="24">
        <v>16309000</v>
      </c>
      <c r="S20" s="24">
        <v>6965000</v>
      </c>
      <c r="T20" s="24">
        <v>25049000</v>
      </c>
    </row>
    <row r="21" spans="2:20">
      <c r="B21" s="47"/>
      <c r="C21" s="48" t="s">
        <v>942</v>
      </c>
      <c r="D21" s="48"/>
      <c r="E21" s="17" t="s">
        <v>242</v>
      </c>
      <c r="F21" s="24">
        <v>1809000</v>
      </c>
      <c r="G21" s="24">
        <v>1197000</v>
      </c>
      <c r="H21" s="24">
        <v>0</v>
      </c>
      <c r="I21" s="24">
        <v>612000</v>
      </c>
      <c r="J21" s="24">
        <v>1809000</v>
      </c>
      <c r="K21" s="24">
        <v>846000</v>
      </c>
      <c r="L21" s="24">
        <v>8000</v>
      </c>
      <c r="M21" s="24">
        <v>0</v>
      </c>
      <c r="N21" s="24">
        <v>838000</v>
      </c>
      <c r="O21" s="24">
        <v>846000</v>
      </c>
      <c r="P21" s="24">
        <v>1618000</v>
      </c>
      <c r="Q21" s="24">
        <v>733000</v>
      </c>
      <c r="R21" s="24">
        <v>0</v>
      </c>
      <c r="S21" s="24">
        <v>885000</v>
      </c>
      <c r="T21" s="24">
        <v>1618000</v>
      </c>
    </row>
    <row r="22" spans="2:20">
      <c r="B22" s="47"/>
      <c r="C22" s="48" t="s">
        <v>532</v>
      </c>
      <c r="D22" s="48"/>
      <c r="E22" s="17" t="s">
        <v>243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</row>
    <row r="23" spans="2:20">
      <c r="B23" s="47"/>
      <c r="C23" s="48" t="s">
        <v>1101</v>
      </c>
      <c r="D23" s="48"/>
      <c r="E23" s="17" t="s">
        <v>244</v>
      </c>
      <c r="F23" s="24">
        <v>786105000</v>
      </c>
      <c r="G23" s="24">
        <v>153590000</v>
      </c>
      <c r="H23" s="24">
        <v>113323000</v>
      </c>
      <c r="I23" s="24">
        <v>516894000</v>
      </c>
      <c r="J23" s="24">
        <v>783807000</v>
      </c>
      <c r="K23" s="24">
        <v>709116000</v>
      </c>
      <c r="L23" s="24">
        <v>126008000</v>
      </c>
      <c r="M23" s="24">
        <v>115657000</v>
      </c>
      <c r="N23" s="24">
        <v>462739000</v>
      </c>
      <c r="O23" s="24">
        <v>704404000</v>
      </c>
      <c r="P23" s="24">
        <v>755585000</v>
      </c>
      <c r="Q23" s="24">
        <v>145555000</v>
      </c>
      <c r="R23" s="24">
        <v>106336000</v>
      </c>
      <c r="S23" s="24">
        <v>500968000</v>
      </c>
      <c r="T23" s="24">
        <v>752859000</v>
      </c>
    </row>
    <row r="24" spans="2:20">
      <c r="B24" s="48"/>
      <c r="C24" s="12"/>
      <c r="D24" s="12" t="s">
        <v>799</v>
      </c>
      <c r="E24" s="17" t="s">
        <v>39</v>
      </c>
      <c r="F24" s="24">
        <v>194472000</v>
      </c>
      <c r="G24" s="7"/>
      <c r="H24" s="7"/>
      <c r="I24" s="7"/>
      <c r="J24" s="7"/>
      <c r="K24" s="24">
        <v>159884000</v>
      </c>
      <c r="L24" s="7"/>
      <c r="M24" s="7"/>
      <c r="N24" s="7"/>
      <c r="O24" s="7"/>
      <c r="P24" s="24">
        <v>176574</v>
      </c>
      <c r="Q24" s="7"/>
      <c r="R24" s="7"/>
      <c r="S24" s="7"/>
      <c r="T24" s="7"/>
    </row>
    <row r="25" spans="2:20">
      <c r="B25" s="46" t="s">
        <v>562</v>
      </c>
      <c r="C25" s="48" t="s">
        <v>1173</v>
      </c>
      <c r="D25" s="48"/>
      <c r="E25" s="17" t="s">
        <v>41</v>
      </c>
      <c r="F25" s="24">
        <v>602807000</v>
      </c>
      <c r="G25" s="24">
        <v>34532000</v>
      </c>
      <c r="H25" s="24">
        <v>265733000</v>
      </c>
      <c r="I25" s="24">
        <v>302662000</v>
      </c>
      <c r="J25" s="24">
        <v>602927000</v>
      </c>
      <c r="K25" s="24">
        <v>565886000</v>
      </c>
      <c r="L25" s="24">
        <v>26230000</v>
      </c>
      <c r="M25" s="24">
        <v>260361000</v>
      </c>
      <c r="N25" s="24">
        <v>278969000</v>
      </c>
      <c r="O25" s="24">
        <v>565560000</v>
      </c>
      <c r="P25" s="24">
        <v>592676000</v>
      </c>
      <c r="Q25" s="24">
        <v>27249000</v>
      </c>
      <c r="R25" s="24">
        <v>268535000</v>
      </c>
      <c r="S25" s="24">
        <v>297276000</v>
      </c>
      <c r="T25" s="24">
        <v>593060000</v>
      </c>
    </row>
    <row r="26" spans="2:20">
      <c r="B26" s="47"/>
      <c r="C26" s="48" t="s">
        <v>1176</v>
      </c>
      <c r="D26" s="48"/>
      <c r="E26" s="17" t="s">
        <v>42</v>
      </c>
      <c r="F26" s="24">
        <v>10455000</v>
      </c>
      <c r="G26" s="24">
        <v>0</v>
      </c>
      <c r="H26" s="24">
        <v>0</v>
      </c>
      <c r="I26" s="24">
        <v>10455000</v>
      </c>
      <c r="J26" s="24">
        <v>10455000</v>
      </c>
      <c r="K26" s="24">
        <v>7016000</v>
      </c>
      <c r="L26" s="24">
        <v>0</v>
      </c>
      <c r="M26" s="24">
        <v>0</v>
      </c>
      <c r="N26" s="24">
        <v>6906000</v>
      </c>
      <c r="O26" s="24">
        <v>6906000</v>
      </c>
      <c r="P26" s="24">
        <v>10367000</v>
      </c>
      <c r="Q26" s="24">
        <v>0</v>
      </c>
      <c r="R26" s="24">
        <v>0</v>
      </c>
      <c r="S26" s="24">
        <v>10360000</v>
      </c>
      <c r="T26" s="24">
        <v>10360000</v>
      </c>
    </row>
    <row r="27" spans="2:20">
      <c r="B27" s="47"/>
      <c r="C27" s="48" t="s">
        <v>1172</v>
      </c>
      <c r="D27" s="48"/>
      <c r="E27" s="17" t="s">
        <v>45</v>
      </c>
      <c r="F27" s="24">
        <v>859000</v>
      </c>
      <c r="G27" s="24">
        <v>0</v>
      </c>
      <c r="H27" s="24">
        <v>0</v>
      </c>
      <c r="I27" s="24">
        <v>859000</v>
      </c>
      <c r="J27" s="24">
        <v>859000</v>
      </c>
      <c r="K27" s="24">
        <v>2589000</v>
      </c>
      <c r="L27" s="24">
        <v>0</v>
      </c>
      <c r="M27" s="24">
        <v>0</v>
      </c>
      <c r="N27" s="24">
        <v>2590000</v>
      </c>
      <c r="O27" s="24">
        <v>2590000</v>
      </c>
      <c r="P27" s="24">
        <v>1531000</v>
      </c>
      <c r="Q27" s="24">
        <v>0</v>
      </c>
      <c r="R27" s="24">
        <v>0</v>
      </c>
      <c r="S27" s="24">
        <v>1532000</v>
      </c>
      <c r="T27" s="24">
        <v>1532000</v>
      </c>
    </row>
    <row r="28" spans="2:20">
      <c r="B28" s="47"/>
      <c r="C28" s="48" t="s">
        <v>911</v>
      </c>
      <c r="D28" s="48"/>
      <c r="E28" s="17" t="s">
        <v>46</v>
      </c>
      <c r="F28" s="24">
        <v>23171000</v>
      </c>
      <c r="G28" s="24">
        <v>0</v>
      </c>
      <c r="H28" s="24">
        <v>22954000</v>
      </c>
      <c r="I28" s="24">
        <v>0</v>
      </c>
      <c r="J28" s="24">
        <v>22954000</v>
      </c>
      <c r="K28" s="24">
        <v>19475000</v>
      </c>
      <c r="L28" s="24">
        <v>0</v>
      </c>
      <c r="M28" s="24">
        <v>19295000</v>
      </c>
      <c r="N28" s="24">
        <v>0</v>
      </c>
      <c r="O28" s="24">
        <v>19295000</v>
      </c>
      <c r="P28" s="24">
        <v>17413000</v>
      </c>
      <c r="Q28" s="24">
        <v>0</v>
      </c>
      <c r="R28" s="24">
        <v>17293000</v>
      </c>
      <c r="S28" s="24">
        <v>0</v>
      </c>
      <c r="T28" s="24">
        <v>17293000</v>
      </c>
    </row>
    <row r="29" spans="2:20">
      <c r="B29" s="47"/>
      <c r="C29" s="48" t="s">
        <v>289</v>
      </c>
      <c r="D29" s="48"/>
      <c r="E29" s="17" t="s">
        <v>47</v>
      </c>
      <c r="F29" s="24">
        <v>43027000</v>
      </c>
      <c r="G29" s="24">
        <v>39044000</v>
      </c>
      <c r="H29" s="24">
        <v>0</v>
      </c>
      <c r="I29" s="24">
        <v>3640000</v>
      </c>
      <c r="J29" s="24">
        <v>42684000</v>
      </c>
      <c r="K29" s="24">
        <v>24708000</v>
      </c>
      <c r="L29" s="24">
        <v>21906000</v>
      </c>
      <c r="M29" s="24">
        <v>0</v>
      </c>
      <c r="N29" s="24">
        <v>2182000</v>
      </c>
      <c r="O29" s="24">
        <v>24088000</v>
      </c>
      <c r="P29" s="24">
        <v>35896000</v>
      </c>
      <c r="Q29" s="24">
        <v>31910000</v>
      </c>
      <c r="R29" s="24">
        <v>0</v>
      </c>
      <c r="S29" s="24">
        <v>3901000</v>
      </c>
      <c r="T29" s="24">
        <v>35811000</v>
      </c>
    </row>
    <row r="30" spans="2:20">
      <c r="B30" s="47"/>
      <c r="C30" s="48" t="s">
        <v>566</v>
      </c>
      <c r="D30" s="48"/>
      <c r="E30" s="17" t="s">
        <v>48</v>
      </c>
      <c r="F30" s="24">
        <v>29704000</v>
      </c>
      <c r="G30" s="24">
        <v>1759000</v>
      </c>
      <c r="H30" s="24">
        <v>18088000</v>
      </c>
      <c r="I30" s="24">
        <v>9857000</v>
      </c>
      <c r="J30" s="24">
        <v>29704000</v>
      </c>
      <c r="K30" s="24">
        <v>24504000</v>
      </c>
      <c r="L30" s="24">
        <v>1621000</v>
      </c>
      <c r="M30" s="24">
        <v>17562000</v>
      </c>
      <c r="N30" s="24">
        <v>5321000</v>
      </c>
      <c r="O30" s="24">
        <v>24504000</v>
      </c>
      <c r="P30" s="24">
        <v>26395000</v>
      </c>
      <c r="Q30" s="24">
        <v>1781000</v>
      </c>
      <c r="R30" s="24">
        <v>11883000</v>
      </c>
      <c r="S30" s="24">
        <v>12731000</v>
      </c>
      <c r="T30" s="24">
        <v>26395000</v>
      </c>
    </row>
    <row r="31" spans="2:20">
      <c r="B31" s="47"/>
      <c r="C31" s="48" t="s">
        <v>581</v>
      </c>
      <c r="D31" s="48"/>
      <c r="E31" s="17" t="s">
        <v>49</v>
      </c>
      <c r="F31" s="24">
        <v>12644000</v>
      </c>
      <c r="G31" s="24">
        <v>1203000</v>
      </c>
      <c r="H31" s="24">
        <v>0</v>
      </c>
      <c r="I31" s="24">
        <v>11441000</v>
      </c>
      <c r="J31" s="24">
        <v>12644000</v>
      </c>
      <c r="K31" s="24">
        <v>6966000</v>
      </c>
      <c r="L31" s="24">
        <v>8000</v>
      </c>
      <c r="M31" s="24">
        <v>0</v>
      </c>
      <c r="N31" s="24">
        <v>6958000</v>
      </c>
      <c r="O31" s="24">
        <v>6966000</v>
      </c>
      <c r="P31" s="24">
        <v>7957000</v>
      </c>
      <c r="Q31" s="24">
        <v>733000</v>
      </c>
      <c r="R31" s="24">
        <v>0</v>
      </c>
      <c r="S31" s="24">
        <v>7224000</v>
      </c>
      <c r="T31" s="24">
        <v>7957000</v>
      </c>
    </row>
    <row r="32" spans="2:20">
      <c r="B32" s="47"/>
      <c r="C32" s="48" t="s">
        <v>532</v>
      </c>
      <c r="D32" s="48"/>
      <c r="E32" s="17" t="s">
        <v>50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</row>
    <row r="33" spans="2:20">
      <c r="B33" s="47"/>
      <c r="C33" s="48" t="s">
        <v>1094</v>
      </c>
      <c r="D33" s="48"/>
      <c r="E33" s="17" t="s">
        <v>51</v>
      </c>
      <c r="F33" s="24">
        <v>722667000</v>
      </c>
      <c r="G33" s="24">
        <v>76538000</v>
      </c>
      <c r="H33" s="24">
        <v>306775000</v>
      </c>
      <c r="I33" s="24">
        <v>338914000</v>
      </c>
      <c r="J33" s="24">
        <v>722227000</v>
      </c>
      <c r="K33" s="24">
        <v>651144000</v>
      </c>
      <c r="L33" s="24">
        <v>49765000</v>
      </c>
      <c r="M33" s="24">
        <v>297218000</v>
      </c>
      <c r="N33" s="24">
        <v>302926000</v>
      </c>
      <c r="O33" s="24">
        <v>649909000</v>
      </c>
      <c r="P33" s="24">
        <v>692235000</v>
      </c>
      <c r="Q33" s="24">
        <v>61673000</v>
      </c>
      <c r="R33" s="24">
        <v>297711000</v>
      </c>
      <c r="S33" s="24">
        <v>333024000</v>
      </c>
      <c r="T33" s="24">
        <v>692408000</v>
      </c>
    </row>
    <row r="34" spans="2:20" ht="25">
      <c r="B34" s="48"/>
      <c r="C34" s="11"/>
      <c r="D34" s="12" t="s">
        <v>778</v>
      </c>
      <c r="E34" s="17" t="s">
        <v>53</v>
      </c>
      <c r="F34" s="24">
        <v>263702000</v>
      </c>
      <c r="G34" s="7"/>
      <c r="H34" s="7"/>
      <c r="I34" s="7"/>
      <c r="J34" s="7"/>
      <c r="K34" s="24">
        <v>237123000</v>
      </c>
      <c r="L34" s="7"/>
      <c r="M34" s="7"/>
      <c r="N34" s="7"/>
      <c r="O34" s="7"/>
      <c r="P34" s="24">
        <v>249186</v>
      </c>
      <c r="Q34" s="7"/>
      <c r="R34" s="7"/>
      <c r="S34" s="7"/>
      <c r="T34" s="7"/>
    </row>
    <row r="35" spans="2:20">
      <c r="B35" s="48" t="s">
        <v>1155</v>
      </c>
      <c r="C35" s="59"/>
      <c r="D35" s="48"/>
      <c r="E35" s="17" t="s">
        <v>60</v>
      </c>
      <c r="F35" s="24">
        <v>0</v>
      </c>
      <c r="G35" s="24">
        <v>0</v>
      </c>
      <c r="H35" s="24">
        <v>0</v>
      </c>
      <c r="I35" s="24">
        <v>341000</v>
      </c>
      <c r="J35" s="24">
        <v>341000</v>
      </c>
      <c r="K35" s="24">
        <v>0</v>
      </c>
      <c r="L35" s="24">
        <v>0</v>
      </c>
      <c r="M35" s="24">
        <v>0</v>
      </c>
      <c r="N35" s="24">
        <v>338000</v>
      </c>
      <c r="O35" s="24">
        <v>338000</v>
      </c>
      <c r="P35" s="24">
        <v>0</v>
      </c>
      <c r="Q35" s="24">
        <v>0</v>
      </c>
      <c r="R35" s="24">
        <v>0</v>
      </c>
      <c r="S35" s="24">
        <v>160000</v>
      </c>
      <c r="T35" s="24">
        <v>160000</v>
      </c>
    </row>
    <row r="36" spans="2:20">
      <c r="B36" s="46" t="s">
        <v>583</v>
      </c>
      <c r="C36" s="61"/>
      <c r="D36" s="46"/>
      <c r="E36" s="19" t="s">
        <v>62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</row>
  </sheetData>
  <mergeCells count="33">
    <mergeCell ref="A1:C1"/>
    <mergeCell ref="A2:C2"/>
    <mergeCell ref="A4:B4"/>
    <mergeCell ref="D4:E4"/>
    <mergeCell ref="A5:B5"/>
    <mergeCell ref="A6:B6"/>
    <mergeCell ref="A8:B8"/>
    <mergeCell ref="B10:I10"/>
    <mergeCell ref="F12:J12"/>
    <mergeCell ref="K12:O12"/>
    <mergeCell ref="P12:T12"/>
    <mergeCell ref="B15:B2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B35:D35"/>
    <mergeCell ref="B36:D36"/>
    <mergeCell ref="B25:B3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</mergeCells>
  <hyperlinks>
    <hyperlink ref="A1" location="Overview!A1" tooltip="Overview" display="&lt;&lt;" xr:uid="{00000000-0004-0000-3200-000000000000}"/>
  </hyperlinks>
  <pageMargins left="0.7" right="0.7" top="0.75" bottom="0.75" header="0.3" footer="0.3"/>
  <pageSetup orientation="portrait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outlinePr summaryBelow="0" summaryRight="0"/>
  </sheetPr>
  <dimension ref="A1:W54"/>
  <sheetViews>
    <sheetView workbookViewId="0">
      <selection activeCell="AF54" sqref="AF54"/>
    </sheetView>
  </sheetViews>
  <sheetFormatPr defaultColWidth="11.453125" defaultRowHeight="12.5"/>
  <cols>
    <col min="1" max="1" width="2.81640625" customWidth="1"/>
    <col min="2" max="2" width="25.1796875" customWidth="1"/>
    <col min="3" max="3" width="31.26953125" customWidth="1"/>
    <col min="4" max="4" width="25.26953125" customWidth="1"/>
    <col min="5" max="5" width="8" customWidth="1"/>
    <col min="6" max="9" width="21.54296875" customWidth="1"/>
    <col min="10" max="11" width="21.81640625" customWidth="1"/>
    <col min="12" max="16" width="21.54296875" customWidth="1"/>
    <col min="17" max="18" width="21.81640625" customWidth="1"/>
    <col min="19" max="21" width="21.54296875" customWidth="1"/>
    <col min="22" max="23" width="22.1796875" customWidth="1"/>
  </cols>
  <sheetData>
    <row r="1" spans="1:23" ht="13">
      <c r="A1" s="53" t="s">
        <v>254</v>
      </c>
      <c r="B1" s="52"/>
      <c r="C1" s="52"/>
    </row>
    <row r="2" spans="1:23" ht="13">
      <c r="A2" s="53" t="s">
        <v>491</v>
      </c>
      <c r="B2" s="52"/>
      <c r="C2" s="52"/>
    </row>
    <row r="4" spans="1:23">
      <c r="A4" s="54" t="s">
        <v>370</v>
      </c>
      <c r="B4" s="55"/>
      <c r="C4" s="10" t="s">
        <v>43</v>
      </c>
      <c r="D4" s="56" t="s">
        <v>486</v>
      </c>
      <c r="E4" s="56"/>
    </row>
    <row r="5" spans="1:23">
      <c r="A5" s="49" t="s">
        <v>1313</v>
      </c>
      <c r="B5" s="49"/>
      <c r="C5" s="14">
        <v>46112</v>
      </c>
    </row>
    <row r="6" spans="1:23">
      <c r="A6" s="49" t="s">
        <v>1010</v>
      </c>
      <c r="B6" s="49"/>
      <c r="C6" s="13" t="s">
        <v>260</v>
      </c>
    </row>
    <row r="7" spans="1:23">
      <c r="A7" s="2"/>
      <c r="B7" s="2"/>
      <c r="C7" s="15"/>
    </row>
    <row r="8" spans="1:23">
      <c r="A8" s="50" t="s">
        <v>870</v>
      </c>
      <c r="B8" s="50"/>
      <c r="C8" s="16" t="str">
        <f>B11</f>
        <v>660-53</v>
      </c>
    </row>
    <row r="9" spans="1:23">
      <c r="A9" s="6" t="s">
        <v>185</v>
      </c>
    </row>
    <row r="10" spans="1:23">
      <c r="B10" s="51" t="s">
        <v>186</v>
      </c>
      <c r="C10" s="52"/>
      <c r="D10" s="52"/>
      <c r="E10" s="52"/>
      <c r="F10" s="52"/>
      <c r="G10" s="52"/>
      <c r="H10" s="52"/>
      <c r="I10" s="52"/>
    </row>
    <row r="11" spans="1:23">
      <c r="B11" s="9" t="s">
        <v>185</v>
      </c>
    </row>
    <row r="12" spans="1:23">
      <c r="F12" s="60" t="s">
        <v>1320</v>
      </c>
      <c r="G12" s="59"/>
      <c r="H12" s="59"/>
      <c r="I12" s="59"/>
      <c r="J12" s="59"/>
      <c r="K12" s="60"/>
      <c r="L12" s="60" t="s">
        <v>1214</v>
      </c>
      <c r="M12" s="59"/>
      <c r="N12" s="59"/>
      <c r="O12" s="59"/>
      <c r="P12" s="59"/>
      <c r="Q12" s="60"/>
      <c r="R12" s="60" t="s">
        <v>1309</v>
      </c>
      <c r="S12" s="59"/>
      <c r="T12" s="59"/>
      <c r="U12" s="59"/>
      <c r="V12" s="59"/>
      <c r="W12" s="57"/>
    </row>
    <row r="13" spans="1:23">
      <c r="F13" s="20" t="s">
        <v>834</v>
      </c>
      <c r="G13" s="20" t="s">
        <v>952</v>
      </c>
      <c r="H13" s="20" t="s">
        <v>950</v>
      </c>
      <c r="I13" s="20" t="s">
        <v>532</v>
      </c>
      <c r="J13" s="20" t="s">
        <v>1074</v>
      </c>
      <c r="K13" s="20" t="s">
        <v>16</v>
      </c>
      <c r="L13" s="20" t="s">
        <v>834</v>
      </c>
      <c r="M13" s="20" t="s">
        <v>952</v>
      </c>
      <c r="N13" s="20" t="s">
        <v>950</v>
      </c>
      <c r="O13" s="20" t="s">
        <v>532</v>
      </c>
      <c r="P13" s="20" t="s">
        <v>1074</v>
      </c>
      <c r="Q13" s="20" t="s">
        <v>16</v>
      </c>
      <c r="R13" s="20" t="s">
        <v>834</v>
      </c>
      <c r="S13" s="20" t="s">
        <v>952</v>
      </c>
      <c r="T13" s="20" t="s">
        <v>950</v>
      </c>
      <c r="U13" s="20" t="s">
        <v>532</v>
      </c>
      <c r="V13" s="20" t="s">
        <v>1074</v>
      </c>
      <c r="W13" s="20" t="s">
        <v>16</v>
      </c>
    </row>
    <row r="14" spans="1:23">
      <c r="F14" s="17" t="s">
        <v>36</v>
      </c>
      <c r="G14" s="17" t="s">
        <v>52</v>
      </c>
      <c r="H14" s="17" t="s">
        <v>70</v>
      </c>
      <c r="I14" s="17" t="s">
        <v>81</v>
      </c>
      <c r="J14" s="17" t="s">
        <v>86</v>
      </c>
      <c r="K14" s="17" t="s">
        <v>87</v>
      </c>
      <c r="L14" s="17" t="s">
        <v>36</v>
      </c>
      <c r="M14" s="17" t="s">
        <v>52</v>
      </c>
      <c r="N14" s="17" t="s">
        <v>70</v>
      </c>
      <c r="O14" s="17" t="s">
        <v>81</v>
      </c>
      <c r="P14" s="17" t="s">
        <v>86</v>
      </c>
      <c r="Q14" s="17" t="s">
        <v>87</v>
      </c>
      <c r="R14" s="17" t="s">
        <v>36</v>
      </c>
      <c r="S14" s="17" t="s">
        <v>52</v>
      </c>
      <c r="T14" s="17" t="s">
        <v>70</v>
      </c>
      <c r="U14" s="17" t="s">
        <v>81</v>
      </c>
      <c r="V14" s="17" t="s">
        <v>86</v>
      </c>
      <c r="W14" s="19" t="s">
        <v>87</v>
      </c>
    </row>
    <row r="15" spans="1:23">
      <c r="B15" s="46" t="s">
        <v>275</v>
      </c>
      <c r="C15" s="46" t="s">
        <v>291</v>
      </c>
      <c r="D15" s="12" t="s">
        <v>1305</v>
      </c>
      <c r="E15" s="17" t="s">
        <v>36</v>
      </c>
      <c r="F15" s="24">
        <v>57029000</v>
      </c>
      <c r="G15" s="24">
        <v>10954000</v>
      </c>
      <c r="H15" s="24">
        <v>0</v>
      </c>
      <c r="I15" s="7"/>
      <c r="J15" s="24">
        <v>67983000</v>
      </c>
      <c r="K15" s="7"/>
      <c r="L15" s="24">
        <v>47433000</v>
      </c>
      <c r="M15" s="24">
        <v>9544000</v>
      </c>
      <c r="N15" s="24">
        <v>0</v>
      </c>
      <c r="O15" s="7"/>
      <c r="P15" s="24">
        <v>56977000</v>
      </c>
      <c r="Q15" s="7"/>
      <c r="R15" s="24">
        <v>56886000</v>
      </c>
      <c r="S15" s="24">
        <v>9693000</v>
      </c>
      <c r="T15" s="24">
        <v>0</v>
      </c>
      <c r="U15" s="7"/>
      <c r="V15" s="24">
        <v>66579000</v>
      </c>
      <c r="W15" s="28"/>
    </row>
    <row r="16" spans="1:23">
      <c r="B16" s="47"/>
      <c r="C16" s="47"/>
      <c r="D16" s="12" t="s">
        <v>1304</v>
      </c>
      <c r="E16" s="17" t="s">
        <v>52</v>
      </c>
      <c r="F16" s="24">
        <v>18962000</v>
      </c>
      <c r="G16" s="24">
        <v>764000</v>
      </c>
      <c r="H16" s="24">
        <v>0</v>
      </c>
      <c r="I16" s="7"/>
      <c r="J16" s="24">
        <v>19726000</v>
      </c>
      <c r="K16" s="7"/>
      <c r="L16" s="24">
        <v>17456000</v>
      </c>
      <c r="M16" s="24">
        <v>1457000</v>
      </c>
      <c r="N16" s="24">
        <v>0</v>
      </c>
      <c r="O16" s="7"/>
      <c r="P16" s="24">
        <v>18913000</v>
      </c>
      <c r="Q16" s="7"/>
      <c r="R16" s="24">
        <v>19733000</v>
      </c>
      <c r="S16" s="24">
        <v>945000</v>
      </c>
      <c r="T16" s="24">
        <v>0</v>
      </c>
      <c r="U16" s="7"/>
      <c r="V16" s="24">
        <v>20678000</v>
      </c>
      <c r="W16" s="28"/>
    </row>
    <row r="17" spans="2:23">
      <c r="B17" s="47"/>
      <c r="C17" s="47"/>
      <c r="D17" s="12" t="s">
        <v>1302</v>
      </c>
      <c r="E17" s="17" t="s">
        <v>70</v>
      </c>
      <c r="F17" s="24">
        <v>0</v>
      </c>
      <c r="G17" s="24">
        <v>191000</v>
      </c>
      <c r="H17" s="24">
        <v>0</v>
      </c>
      <c r="I17" s="7"/>
      <c r="J17" s="24">
        <v>191000</v>
      </c>
      <c r="K17" s="7"/>
      <c r="L17" s="24">
        <v>0</v>
      </c>
      <c r="M17" s="24">
        <v>251000</v>
      </c>
      <c r="N17" s="24">
        <v>0</v>
      </c>
      <c r="O17" s="7"/>
      <c r="P17" s="24">
        <v>251000</v>
      </c>
      <c r="Q17" s="7"/>
      <c r="R17" s="24">
        <v>0</v>
      </c>
      <c r="S17" s="24">
        <v>213000</v>
      </c>
      <c r="T17" s="24">
        <v>0</v>
      </c>
      <c r="U17" s="7"/>
      <c r="V17" s="24">
        <v>213000</v>
      </c>
      <c r="W17" s="28"/>
    </row>
    <row r="18" spans="2:23">
      <c r="B18" s="47"/>
      <c r="C18" s="47"/>
      <c r="D18" s="12" t="s">
        <v>1303</v>
      </c>
      <c r="E18" s="17" t="s">
        <v>81</v>
      </c>
      <c r="F18" s="24">
        <v>121000</v>
      </c>
      <c r="G18" s="24">
        <v>10191000</v>
      </c>
      <c r="H18" s="24">
        <v>0</v>
      </c>
      <c r="I18" s="7"/>
      <c r="J18" s="24">
        <v>10312000</v>
      </c>
      <c r="K18" s="7"/>
      <c r="L18" s="24">
        <v>214000</v>
      </c>
      <c r="M18" s="24">
        <v>12040000</v>
      </c>
      <c r="N18" s="24">
        <v>0</v>
      </c>
      <c r="O18" s="7"/>
      <c r="P18" s="24">
        <v>12254000</v>
      </c>
      <c r="Q18" s="7"/>
      <c r="R18" s="24">
        <v>120000</v>
      </c>
      <c r="S18" s="24">
        <v>9548000</v>
      </c>
      <c r="T18" s="24">
        <v>0</v>
      </c>
      <c r="U18" s="7"/>
      <c r="V18" s="24">
        <v>9668000</v>
      </c>
      <c r="W18" s="28"/>
    </row>
    <row r="19" spans="2:23">
      <c r="B19" s="47"/>
      <c r="C19" s="47"/>
      <c r="D19" s="12" t="s">
        <v>747</v>
      </c>
      <c r="E19" s="17" t="s">
        <v>86</v>
      </c>
      <c r="F19" s="24">
        <v>0</v>
      </c>
      <c r="G19" s="24">
        <v>0</v>
      </c>
      <c r="H19" s="24">
        <v>0</v>
      </c>
      <c r="I19" s="7"/>
      <c r="J19" s="24">
        <v>0</v>
      </c>
      <c r="K19" s="7"/>
      <c r="L19" s="24">
        <v>0</v>
      </c>
      <c r="M19" s="24">
        <v>0</v>
      </c>
      <c r="N19" s="24">
        <v>0</v>
      </c>
      <c r="O19" s="7"/>
      <c r="P19" s="24">
        <v>0</v>
      </c>
      <c r="Q19" s="7"/>
      <c r="R19" s="24">
        <v>0</v>
      </c>
      <c r="S19" s="24">
        <v>0</v>
      </c>
      <c r="T19" s="24">
        <v>0</v>
      </c>
      <c r="U19" s="7"/>
      <c r="V19" s="24">
        <v>0</v>
      </c>
      <c r="W19" s="28"/>
    </row>
    <row r="20" spans="2:23">
      <c r="B20" s="47"/>
      <c r="C20" s="47"/>
      <c r="D20" s="12" t="s">
        <v>1297</v>
      </c>
      <c r="E20" s="17" t="s">
        <v>87</v>
      </c>
      <c r="F20" s="24">
        <v>0</v>
      </c>
      <c r="G20" s="24">
        <v>0</v>
      </c>
      <c r="H20" s="24">
        <v>0</v>
      </c>
      <c r="I20" s="7"/>
      <c r="J20" s="24">
        <v>0</v>
      </c>
      <c r="K20" s="7"/>
      <c r="L20" s="24">
        <v>0</v>
      </c>
      <c r="M20" s="24">
        <v>0</v>
      </c>
      <c r="N20" s="24">
        <v>0</v>
      </c>
      <c r="O20" s="7"/>
      <c r="P20" s="24">
        <v>0</v>
      </c>
      <c r="Q20" s="7"/>
      <c r="R20" s="24">
        <v>0</v>
      </c>
      <c r="S20" s="24">
        <v>0</v>
      </c>
      <c r="T20" s="24">
        <v>0</v>
      </c>
      <c r="U20" s="7"/>
      <c r="V20" s="24">
        <v>0</v>
      </c>
      <c r="W20" s="28"/>
    </row>
    <row r="21" spans="2:23">
      <c r="B21" s="47"/>
      <c r="C21" s="47"/>
      <c r="D21" s="12" t="s">
        <v>1298</v>
      </c>
      <c r="E21" s="17" t="s">
        <v>242</v>
      </c>
      <c r="F21" s="24">
        <v>0</v>
      </c>
      <c r="G21" s="24">
        <v>1678000</v>
      </c>
      <c r="H21" s="24">
        <v>0</v>
      </c>
      <c r="I21" s="7"/>
      <c r="J21" s="24">
        <v>1678000</v>
      </c>
      <c r="K21" s="7"/>
      <c r="L21" s="24">
        <v>17000</v>
      </c>
      <c r="M21" s="24">
        <v>1549000</v>
      </c>
      <c r="N21" s="24">
        <v>0</v>
      </c>
      <c r="O21" s="7"/>
      <c r="P21" s="24">
        <v>1566000</v>
      </c>
      <c r="Q21" s="7"/>
      <c r="R21" s="24">
        <v>0</v>
      </c>
      <c r="S21" s="24">
        <v>1212000</v>
      </c>
      <c r="T21" s="24">
        <v>0</v>
      </c>
      <c r="U21" s="7"/>
      <c r="V21" s="24">
        <v>1212000</v>
      </c>
      <c r="W21" s="28"/>
    </row>
    <row r="22" spans="2:23">
      <c r="B22" s="47"/>
      <c r="C22" s="47"/>
      <c r="D22" s="12" t="s">
        <v>858</v>
      </c>
      <c r="E22" s="17" t="s">
        <v>243</v>
      </c>
      <c r="F22" s="24">
        <v>2630000</v>
      </c>
      <c r="G22" s="24">
        <v>231000</v>
      </c>
      <c r="H22" s="24">
        <v>0</v>
      </c>
      <c r="I22" s="7"/>
      <c r="J22" s="24">
        <v>2861000</v>
      </c>
      <c r="K22" s="7"/>
      <c r="L22" s="24">
        <v>2037000</v>
      </c>
      <c r="M22" s="24">
        <v>155000</v>
      </c>
      <c r="N22" s="24">
        <v>0</v>
      </c>
      <c r="O22" s="7"/>
      <c r="P22" s="24">
        <v>2192000</v>
      </c>
      <c r="Q22" s="7"/>
      <c r="R22" s="24">
        <v>2141000</v>
      </c>
      <c r="S22" s="24">
        <v>192000</v>
      </c>
      <c r="T22" s="24">
        <v>0</v>
      </c>
      <c r="U22" s="7"/>
      <c r="V22" s="24">
        <v>2333000</v>
      </c>
      <c r="W22" s="28"/>
    </row>
    <row r="23" spans="2:23">
      <c r="B23" s="47"/>
      <c r="C23" s="48"/>
      <c r="D23" s="12" t="s">
        <v>992</v>
      </c>
      <c r="E23" s="17" t="s">
        <v>244</v>
      </c>
      <c r="F23" s="24">
        <v>78742000</v>
      </c>
      <c r="G23" s="24">
        <v>24009000</v>
      </c>
      <c r="H23" s="24">
        <v>0</v>
      </c>
      <c r="I23" s="7"/>
      <c r="J23" s="24">
        <v>102751000</v>
      </c>
      <c r="K23" s="7"/>
      <c r="L23" s="24">
        <v>67157000</v>
      </c>
      <c r="M23" s="24">
        <v>24996000</v>
      </c>
      <c r="N23" s="24">
        <v>0</v>
      </c>
      <c r="O23" s="7"/>
      <c r="P23" s="24">
        <v>92153000</v>
      </c>
      <c r="Q23" s="7"/>
      <c r="R23" s="24">
        <v>78880000</v>
      </c>
      <c r="S23" s="24">
        <v>21803000</v>
      </c>
      <c r="T23" s="24">
        <v>0</v>
      </c>
      <c r="U23" s="7"/>
      <c r="V23" s="24">
        <v>100683000</v>
      </c>
      <c r="W23" s="28"/>
    </row>
    <row r="24" spans="2:23">
      <c r="B24" s="47"/>
      <c r="C24" s="46" t="s">
        <v>905</v>
      </c>
      <c r="D24" s="12" t="s">
        <v>1305</v>
      </c>
      <c r="E24" s="17" t="s">
        <v>39</v>
      </c>
      <c r="F24" s="24">
        <v>21447000</v>
      </c>
      <c r="G24" s="24">
        <v>144000</v>
      </c>
      <c r="H24" s="24">
        <v>0</v>
      </c>
      <c r="I24" s="7"/>
      <c r="J24" s="24">
        <v>21591000</v>
      </c>
      <c r="K24" s="7"/>
      <c r="L24" s="24">
        <v>18407000</v>
      </c>
      <c r="M24" s="24">
        <v>96000</v>
      </c>
      <c r="N24" s="24">
        <v>0</v>
      </c>
      <c r="O24" s="7"/>
      <c r="P24" s="24">
        <v>18503000</v>
      </c>
      <c r="Q24" s="7"/>
      <c r="R24" s="24">
        <v>17890000</v>
      </c>
      <c r="S24" s="24">
        <v>57000</v>
      </c>
      <c r="T24" s="24">
        <v>0</v>
      </c>
      <c r="U24" s="7"/>
      <c r="V24" s="24">
        <v>17947000</v>
      </c>
      <c r="W24" s="28"/>
    </row>
    <row r="25" spans="2:23">
      <c r="B25" s="47"/>
      <c r="C25" s="47"/>
      <c r="D25" s="12" t="s">
        <v>1304</v>
      </c>
      <c r="E25" s="17" t="s">
        <v>41</v>
      </c>
      <c r="F25" s="24">
        <v>2758000</v>
      </c>
      <c r="G25" s="24">
        <v>0</v>
      </c>
      <c r="H25" s="24">
        <v>0</v>
      </c>
      <c r="I25" s="7"/>
      <c r="J25" s="24">
        <v>2758000</v>
      </c>
      <c r="K25" s="7"/>
      <c r="L25" s="24">
        <v>1172000</v>
      </c>
      <c r="M25" s="24">
        <v>0</v>
      </c>
      <c r="N25" s="24">
        <v>0</v>
      </c>
      <c r="O25" s="7"/>
      <c r="P25" s="24">
        <v>1172000</v>
      </c>
      <c r="Q25" s="7"/>
      <c r="R25" s="24">
        <v>4775000</v>
      </c>
      <c r="S25" s="24">
        <v>0</v>
      </c>
      <c r="T25" s="24">
        <v>0</v>
      </c>
      <c r="U25" s="7"/>
      <c r="V25" s="24">
        <v>4775000</v>
      </c>
      <c r="W25" s="28"/>
    </row>
    <row r="26" spans="2:23">
      <c r="B26" s="47"/>
      <c r="C26" s="47"/>
      <c r="D26" s="12" t="s">
        <v>1302</v>
      </c>
      <c r="E26" s="17" t="s">
        <v>42</v>
      </c>
      <c r="F26" s="24">
        <v>0</v>
      </c>
      <c r="G26" s="24">
        <v>0</v>
      </c>
      <c r="H26" s="24">
        <v>0</v>
      </c>
      <c r="I26" s="7"/>
      <c r="J26" s="24">
        <v>0</v>
      </c>
      <c r="K26" s="7"/>
      <c r="L26" s="24">
        <v>0</v>
      </c>
      <c r="M26" s="24">
        <v>0</v>
      </c>
      <c r="N26" s="24">
        <v>0</v>
      </c>
      <c r="O26" s="7"/>
      <c r="P26" s="24">
        <v>0</v>
      </c>
      <c r="Q26" s="7"/>
      <c r="R26" s="24">
        <v>0</v>
      </c>
      <c r="S26" s="24">
        <v>0</v>
      </c>
      <c r="T26" s="24">
        <v>0</v>
      </c>
      <c r="U26" s="7"/>
      <c r="V26" s="24">
        <v>0</v>
      </c>
      <c r="W26" s="28"/>
    </row>
    <row r="27" spans="2:23">
      <c r="B27" s="47"/>
      <c r="C27" s="47"/>
      <c r="D27" s="12" t="s">
        <v>1303</v>
      </c>
      <c r="E27" s="17" t="s">
        <v>45</v>
      </c>
      <c r="F27" s="24">
        <v>0</v>
      </c>
      <c r="G27" s="24">
        <v>0</v>
      </c>
      <c r="H27" s="24">
        <v>0</v>
      </c>
      <c r="I27" s="7"/>
      <c r="J27" s="24">
        <v>0</v>
      </c>
      <c r="K27" s="7"/>
      <c r="L27" s="24">
        <v>0</v>
      </c>
      <c r="M27" s="24">
        <v>0</v>
      </c>
      <c r="N27" s="24">
        <v>0</v>
      </c>
      <c r="O27" s="7"/>
      <c r="P27" s="24">
        <v>0</v>
      </c>
      <c r="Q27" s="7"/>
      <c r="R27" s="24">
        <v>0</v>
      </c>
      <c r="S27" s="24">
        <v>0</v>
      </c>
      <c r="T27" s="24">
        <v>0</v>
      </c>
      <c r="U27" s="7"/>
      <c r="V27" s="24">
        <v>0</v>
      </c>
      <c r="W27" s="28"/>
    </row>
    <row r="28" spans="2:23">
      <c r="B28" s="47"/>
      <c r="C28" s="47"/>
      <c r="D28" s="12" t="s">
        <v>747</v>
      </c>
      <c r="E28" s="17" t="s">
        <v>46</v>
      </c>
      <c r="F28" s="24"/>
      <c r="G28" s="24"/>
      <c r="H28" s="24"/>
      <c r="I28" s="7"/>
      <c r="J28" s="24">
        <v>0</v>
      </c>
      <c r="K28" s="7"/>
      <c r="L28" s="24"/>
      <c r="M28" s="24"/>
      <c r="N28" s="24"/>
      <c r="O28" s="7"/>
      <c r="P28" s="24">
        <v>0</v>
      </c>
      <c r="Q28" s="7"/>
      <c r="R28" s="24"/>
      <c r="S28" s="24"/>
      <c r="T28" s="24"/>
      <c r="U28" s="7"/>
      <c r="V28" s="24">
        <v>0</v>
      </c>
      <c r="W28" s="28"/>
    </row>
    <row r="29" spans="2:23">
      <c r="B29" s="47"/>
      <c r="C29" s="47"/>
      <c r="D29" s="12" t="s">
        <v>1297</v>
      </c>
      <c r="E29" s="17" t="s">
        <v>47</v>
      </c>
      <c r="F29" s="24">
        <v>0</v>
      </c>
      <c r="G29" s="24">
        <v>0</v>
      </c>
      <c r="H29" s="24">
        <v>0</v>
      </c>
      <c r="I29" s="7"/>
      <c r="J29" s="24">
        <v>0</v>
      </c>
      <c r="K29" s="7"/>
      <c r="L29" s="24">
        <v>0</v>
      </c>
      <c r="M29" s="24">
        <v>0</v>
      </c>
      <c r="N29" s="24">
        <v>0</v>
      </c>
      <c r="O29" s="7"/>
      <c r="P29" s="24">
        <v>0</v>
      </c>
      <c r="Q29" s="7"/>
      <c r="R29" s="24">
        <v>0</v>
      </c>
      <c r="S29" s="24">
        <v>0</v>
      </c>
      <c r="T29" s="24">
        <v>0</v>
      </c>
      <c r="U29" s="7"/>
      <c r="V29" s="24">
        <v>0</v>
      </c>
      <c r="W29" s="28"/>
    </row>
    <row r="30" spans="2:23">
      <c r="B30" s="47"/>
      <c r="C30" s="47"/>
      <c r="D30" s="12" t="s">
        <v>1298</v>
      </c>
      <c r="E30" s="17" t="s">
        <v>48</v>
      </c>
      <c r="F30" s="24">
        <v>0</v>
      </c>
      <c r="G30" s="24">
        <v>0</v>
      </c>
      <c r="H30" s="24">
        <v>0</v>
      </c>
      <c r="I30" s="7"/>
      <c r="J30" s="24">
        <v>0</v>
      </c>
      <c r="K30" s="7"/>
      <c r="L30" s="24">
        <v>0</v>
      </c>
      <c r="M30" s="24">
        <v>0</v>
      </c>
      <c r="N30" s="24">
        <v>0</v>
      </c>
      <c r="O30" s="7"/>
      <c r="P30" s="24">
        <v>0</v>
      </c>
      <c r="Q30" s="7"/>
      <c r="R30" s="24">
        <v>0</v>
      </c>
      <c r="S30" s="24">
        <v>0</v>
      </c>
      <c r="T30" s="24">
        <v>0</v>
      </c>
      <c r="U30" s="7"/>
      <c r="V30" s="24">
        <v>0</v>
      </c>
      <c r="W30" s="28"/>
    </row>
    <row r="31" spans="2:23">
      <c r="B31" s="47"/>
      <c r="C31" s="47"/>
      <c r="D31" s="12" t="s">
        <v>858</v>
      </c>
      <c r="E31" s="17" t="s">
        <v>49</v>
      </c>
      <c r="F31" s="24">
        <v>0</v>
      </c>
      <c r="G31" s="24">
        <v>0</v>
      </c>
      <c r="H31" s="24">
        <v>0</v>
      </c>
      <c r="I31" s="7"/>
      <c r="J31" s="24">
        <v>0</v>
      </c>
      <c r="K31" s="7"/>
      <c r="L31" s="24">
        <v>0</v>
      </c>
      <c r="M31" s="24">
        <v>0</v>
      </c>
      <c r="N31" s="24">
        <v>0</v>
      </c>
      <c r="O31" s="7"/>
      <c r="P31" s="24">
        <v>0</v>
      </c>
      <c r="Q31" s="7"/>
      <c r="R31" s="24">
        <v>976000</v>
      </c>
      <c r="S31" s="24">
        <v>0</v>
      </c>
      <c r="T31" s="24">
        <v>0</v>
      </c>
      <c r="U31" s="7"/>
      <c r="V31" s="24">
        <v>976000</v>
      </c>
      <c r="W31" s="28"/>
    </row>
    <row r="32" spans="2:23">
      <c r="B32" s="47"/>
      <c r="C32" s="48"/>
      <c r="D32" s="12" t="s">
        <v>993</v>
      </c>
      <c r="E32" s="17" t="s">
        <v>50</v>
      </c>
      <c r="F32" s="24">
        <v>24205000</v>
      </c>
      <c r="G32" s="24">
        <v>144000</v>
      </c>
      <c r="H32" s="24">
        <v>0</v>
      </c>
      <c r="I32" s="7"/>
      <c r="J32" s="24">
        <v>24349000</v>
      </c>
      <c r="K32" s="7"/>
      <c r="L32" s="24">
        <v>19579000</v>
      </c>
      <c r="M32" s="24">
        <v>96000</v>
      </c>
      <c r="N32" s="24">
        <v>0</v>
      </c>
      <c r="O32" s="7"/>
      <c r="P32" s="24">
        <v>19675000</v>
      </c>
      <c r="Q32" s="7"/>
      <c r="R32" s="24">
        <v>23641000</v>
      </c>
      <c r="S32" s="24">
        <v>57000</v>
      </c>
      <c r="T32" s="24">
        <v>0</v>
      </c>
      <c r="U32" s="7"/>
      <c r="V32" s="24">
        <v>23698000</v>
      </c>
      <c r="W32" s="28"/>
    </row>
    <row r="33" spans="2:23">
      <c r="B33" s="47"/>
      <c r="C33" s="46" t="s">
        <v>928</v>
      </c>
      <c r="D33" s="12" t="s">
        <v>621</v>
      </c>
      <c r="E33" s="17" t="s">
        <v>51</v>
      </c>
      <c r="F33" s="24">
        <v>0</v>
      </c>
      <c r="G33" s="24">
        <v>395000</v>
      </c>
      <c r="H33" s="24">
        <v>157000</v>
      </c>
      <c r="I33" s="24"/>
      <c r="J33" s="24">
        <v>552000</v>
      </c>
      <c r="K33" s="7"/>
      <c r="L33" s="24">
        <v>0</v>
      </c>
      <c r="M33" s="24">
        <v>460000</v>
      </c>
      <c r="N33" s="24">
        <v>138000</v>
      </c>
      <c r="O33" s="24"/>
      <c r="P33" s="24">
        <v>598000</v>
      </c>
      <c r="Q33" s="7"/>
      <c r="R33" s="24">
        <v>0</v>
      </c>
      <c r="S33" s="24">
        <v>395000</v>
      </c>
      <c r="T33" s="24">
        <v>175000</v>
      </c>
      <c r="U33" s="24"/>
      <c r="V33" s="24">
        <v>570000</v>
      </c>
      <c r="W33" s="28"/>
    </row>
    <row r="34" spans="2:23">
      <c r="B34" s="47"/>
      <c r="C34" s="47"/>
      <c r="D34" s="12" t="s">
        <v>620</v>
      </c>
      <c r="E34" s="17" t="s">
        <v>53</v>
      </c>
      <c r="F34" s="24">
        <v>0</v>
      </c>
      <c r="G34" s="24">
        <v>7523000</v>
      </c>
      <c r="H34" s="24">
        <v>1380000</v>
      </c>
      <c r="I34" s="24"/>
      <c r="J34" s="24">
        <v>8903000</v>
      </c>
      <c r="K34" s="7"/>
      <c r="L34" s="24">
        <v>0</v>
      </c>
      <c r="M34" s="24">
        <v>8594000</v>
      </c>
      <c r="N34" s="24">
        <v>612000</v>
      </c>
      <c r="O34" s="24"/>
      <c r="P34" s="24">
        <v>9206000</v>
      </c>
      <c r="Q34" s="7"/>
      <c r="R34" s="24">
        <v>0</v>
      </c>
      <c r="S34" s="24">
        <v>7318000</v>
      </c>
      <c r="T34" s="24">
        <v>767000</v>
      </c>
      <c r="U34" s="24"/>
      <c r="V34" s="24">
        <v>8085000</v>
      </c>
      <c r="W34" s="28"/>
    </row>
    <row r="35" spans="2:23">
      <c r="B35" s="47"/>
      <c r="C35" s="47"/>
      <c r="D35" s="12" t="s">
        <v>617</v>
      </c>
      <c r="E35" s="17" t="s">
        <v>60</v>
      </c>
      <c r="F35" s="24">
        <v>187000</v>
      </c>
      <c r="G35" s="24">
        <v>5756000</v>
      </c>
      <c r="H35" s="24">
        <v>3040000</v>
      </c>
      <c r="I35" s="24"/>
      <c r="J35" s="24">
        <v>8983000</v>
      </c>
      <c r="K35" s="7"/>
      <c r="L35" s="24">
        <v>175000</v>
      </c>
      <c r="M35" s="24">
        <v>3088000</v>
      </c>
      <c r="N35" s="24">
        <v>5069000</v>
      </c>
      <c r="O35" s="24"/>
      <c r="P35" s="24">
        <v>8332000</v>
      </c>
      <c r="Q35" s="7"/>
      <c r="R35" s="24">
        <v>161000</v>
      </c>
      <c r="S35" s="24">
        <v>6054000</v>
      </c>
      <c r="T35" s="24">
        <v>5048000</v>
      </c>
      <c r="U35" s="24"/>
      <c r="V35" s="24">
        <v>11263000</v>
      </c>
      <c r="W35" s="28"/>
    </row>
    <row r="36" spans="2:23">
      <c r="B36" s="47"/>
      <c r="C36" s="47"/>
      <c r="D36" s="12" t="s">
        <v>622</v>
      </c>
      <c r="E36" s="17" t="s">
        <v>62</v>
      </c>
      <c r="F36" s="24">
        <v>1563000</v>
      </c>
      <c r="G36" s="24">
        <v>4276000</v>
      </c>
      <c r="H36" s="24">
        <v>5170000</v>
      </c>
      <c r="I36" s="24"/>
      <c r="J36" s="24">
        <v>11009000</v>
      </c>
      <c r="K36" s="7"/>
      <c r="L36" s="24">
        <v>1444000</v>
      </c>
      <c r="M36" s="24">
        <v>1685000</v>
      </c>
      <c r="N36" s="24">
        <v>4836000</v>
      </c>
      <c r="O36" s="24"/>
      <c r="P36" s="24">
        <v>7965000</v>
      </c>
      <c r="Q36" s="7"/>
      <c r="R36" s="24">
        <v>1614000</v>
      </c>
      <c r="S36" s="24">
        <v>2516000</v>
      </c>
      <c r="T36" s="24">
        <v>971000</v>
      </c>
      <c r="U36" s="24"/>
      <c r="V36" s="41">
        <v>5101000</v>
      </c>
      <c r="W36" s="28"/>
    </row>
    <row r="37" spans="2:23">
      <c r="B37" s="47"/>
      <c r="C37" s="47"/>
      <c r="D37" s="12" t="s">
        <v>900</v>
      </c>
      <c r="E37" s="17" t="s">
        <v>63</v>
      </c>
      <c r="F37" s="24">
        <v>0</v>
      </c>
      <c r="G37" s="24">
        <v>0</v>
      </c>
      <c r="H37" s="24">
        <v>0</v>
      </c>
      <c r="I37" s="24"/>
      <c r="J37" s="24">
        <v>0</v>
      </c>
      <c r="K37" s="7"/>
      <c r="L37" s="24">
        <v>0</v>
      </c>
      <c r="M37" s="24">
        <v>0</v>
      </c>
      <c r="N37" s="24">
        <v>0</v>
      </c>
      <c r="O37" s="24"/>
      <c r="P37" s="24">
        <v>0</v>
      </c>
      <c r="Q37" s="7"/>
      <c r="R37" s="24">
        <v>0</v>
      </c>
      <c r="S37" s="24">
        <v>0</v>
      </c>
      <c r="T37" s="24">
        <v>0</v>
      </c>
      <c r="U37" s="24"/>
      <c r="V37" s="41">
        <v>0</v>
      </c>
      <c r="W37" s="28"/>
    </row>
    <row r="38" spans="2:23">
      <c r="B38" s="47"/>
      <c r="C38" s="47"/>
      <c r="D38" s="12" t="s">
        <v>618</v>
      </c>
      <c r="E38" s="17" t="s">
        <v>64</v>
      </c>
      <c r="F38" s="24">
        <v>0</v>
      </c>
      <c r="G38" s="24">
        <v>49000</v>
      </c>
      <c r="H38" s="41">
        <v>35000</v>
      </c>
      <c r="I38" s="41"/>
      <c r="J38" s="41">
        <v>84000</v>
      </c>
      <c r="K38" s="7"/>
      <c r="L38" s="24">
        <v>0</v>
      </c>
      <c r="M38" s="24">
        <v>62000</v>
      </c>
      <c r="N38" s="41">
        <v>6000</v>
      </c>
      <c r="O38" s="41"/>
      <c r="P38" s="41">
        <v>68000</v>
      </c>
      <c r="Q38" s="7"/>
      <c r="R38" s="24">
        <v>0</v>
      </c>
      <c r="S38" s="24">
        <v>48000</v>
      </c>
      <c r="T38" s="24">
        <v>4000</v>
      </c>
      <c r="U38" s="24"/>
      <c r="V38" s="41">
        <v>52000</v>
      </c>
      <c r="W38" s="28"/>
    </row>
    <row r="39" spans="2:23">
      <c r="B39" s="47"/>
      <c r="C39" s="48"/>
      <c r="D39" s="12" t="s">
        <v>999</v>
      </c>
      <c r="E39" s="17" t="s">
        <v>65</v>
      </c>
      <c r="F39" s="24">
        <v>1750000</v>
      </c>
      <c r="G39" s="24">
        <v>17999000</v>
      </c>
      <c r="H39" s="41">
        <v>9782000</v>
      </c>
      <c r="I39" s="41"/>
      <c r="J39" s="41">
        <v>29531000</v>
      </c>
      <c r="K39" s="7"/>
      <c r="L39" s="24">
        <v>1619000</v>
      </c>
      <c r="M39" s="24">
        <v>13889000</v>
      </c>
      <c r="N39" s="41">
        <v>10661000</v>
      </c>
      <c r="O39" s="41"/>
      <c r="P39" s="41">
        <v>26169000</v>
      </c>
      <c r="Q39" s="7"/>
      <c r="R39" s="24">
        <v>1775000</v>
      </c>
      <c r="S39" s="24">
        <v>16331000</v>
      </c>
      <c r="T39" s="24">
        <v>6965000</v>
      </c>
      <c r="U39" s="24"/>
      <c r="V39" s="41">
        <v>25071000</v>
      </c>
      <c r="W39" s="28"/>
    </row>
    <row r="40" spans="2:23">
      <c r="B40" s="47"/>
      <c r="C40" s="48" t="s">
        <v>947</v>
      </c>
      <c r="D40" s="48"/>
      <c r="E40" s="17" t="s">
        <v>66</v>
      </c>
      <c r="F40" s="24">
        <v>31755000</v>
      </c>
      <c r="G40" s="24">
        <v>0</v>
      </c>
      <c r="H40" s="41">
        <v>0</v>
      </c>
      <c r="I40" s="41"/>
      <c r="J40" s="41">
        <v>31755000</v>
      </c>
      <c r="K40" s="7"/>
      <c r="L40" s="24">
        <v>16996000</v>
      </c>
      <c r="M40" s="24">
        <v>0</v>
      </c>
      <c r="N40" s="41">
        <v>0</v>
      </c>
      <c r="O40" s="41"/>
      <c r="P40" s="41">
        <v>16996000</v>
      </c>
      <c r="Q40" s="7"/>
      <c r="R40" s="24">
        <v>22316000</v>
      </c>
      <c r="S40" s="24">
        <v>0</v>
      </c>
      <c r="T40" s="24">
        <v>0</v>
      </c>
      <c r="U40" s="24"/>
      <c r="V40" s="41">
        <v>22316000</v>
      </c>
      <c r="W40" s="28"/>
    </row>
    <row r="41" spans="2:23">
      <c r="B41" s="48"/>
      <c r="C41" s="48" t="s">
        <v>1050</v>
      </c>
      <c r="D41" s="48"/>
      <c r="E41" s="17" t="s">
        <v>67</v>
      </c>
      <c r="F41" s="24">
        <v>136452000</v>
      </c>
      <c r="G41" s="24">
        <v>42152000</v>
      </c>
      <c r="H41" s="41">
        <v>9782000</v>
      </c>
      <c r="I41" s="41"/>
      <c r="J41" s="41">
        <v>188386000</v>
      </c>
      <c r="K41" s="7"/>
      <c r="L41" s="24">
        <v>105351000</v>
      </c>
      <c r="M41" s="24">
        <v>38981000</v>
      </c>
      <c r="N41" s="41">
        <v>10661000</v>
      </c>
      <c r="O41" s="41"/>
      <c r="P41" s="41">
        <v>154993000</v>
      </c>
      <c r="Q41" s="7"/>
      <c r="R41" s="24">
        <v>126612000</v>
      </c>
      <c r="S41" s="24">
        <v>38191000</v>
      </c>
      <c r="T41" s="24">
        <v>6965000</v>
      </c>
      <c r="U41" s="24"/>
      <c r="V41" s="41">
        <v>171768000</v>
      </c>
      <c r="W41" s="28"/>
    </row>
    <row r="42" spans="2:23">
      <c r="B42" s="46" t="s">
        <v>274</v>
      </c>
      <c r="C42" s="46" t="s">
        <v>566</v>
      </c>
      <c r="D42" s="12" t="s">
        <v>621</v>
      </c>
      <c r="E42" s="17" t="s">
        <v>68</v>
      </c>
      <c r="F42" s="24">
        <v>0</v>
      </c>
      <c r="G42" s="24">
        <v>211000</v>
      </c>
      <c r="H42" s="41">
        <v>148000</v>
      </c>
      <c r="I42" s="41"/>
      <c r="J42" s="41">
        <v>359000</v>
      </c>
      <c r="K42" s="7"/>
      <c r="L42" s="24">
        <v>0</v>
      </c>
      <c r="M42" s="24">
        <v>479000</v>
      </c>
      <c r="N42" s="41">
        <v>199000</v>
      </c>
      <c r="O42" s="41"/>
      <c r="P42" s="41">
        <v>678000</v>
      </c>
      <c r="Q42" s="7"/>
      <c r="R42" s="24">
        <v>0</v>
      </c>
      <c r="S42" s="24">
        <v>274000</v>
      </c>
      <c r="T42" s="24">
        <v>165000</v>
      </c>
      <c r="U42" s="24"/>
      <c r="V42" s="41">
        <v>439000</v>
      </c>
      <c r="W42" s="28"/>
    </row>
    <row r="43" spans="2:23">
      <c r="B43" s="47"/>
      <c r="C43" s="47"/>
      <c r="D43" s="12" t="s">
        <v>620</v>
      </c>
      <c r="E43" s="17" t="s">
        <v>69</v>
      </c>
      <c r="F43" s="24">
        <v>0</v>
      </c>
      <c r="G43" s="24">
        <v>7032000</v>
      </c>
      <c r="H43" s="41">
        <v>1607000</v>
      </c>
      <c r="I43" s="41"/>
      <c r="J43" s="41">
        <v>8639000</v>
      </c>
      <c r="K43" s="7"/>
      <c r="L43" s="24">
        <v>0</v>
      </c>
      <c r="M43" s="24">
        <v>7862000</v>
      </c>
      <c r="N43" s="41">
        <v>709000</v>
      </c>
      <c r="O43" s="41"/>
      <c r="P43" s="41">
        <v>8571000</v>
      </c>
      <c r="Q43" s="7"/>
      <c r="R43" s="24">
        <v>0</v>
      </c>
      <c r="S43" s="24">
        <v>6822000</v>
      </c>
      <c r="T43" s="24">
        <v>1048000</v>
      </c>
      <c r="U43" s="24"/>
      <c r="V43" s="41">
        <v>7870000</v>
      </c>
      <c r="W43" s="28"/>
    </row>
    <row r="44" spans="2:23">
      <c r="B44" s="47"/>
      <c r="C44" s="47"/>
      <c r="D44" s="12" t="s">
        <v>617</v>
      </c>
      <c r="E44" s="17" t="s">
        <v>71</v>
      </c>
      <c r="F44" s="24">
        <v>198000</v>
      </c>
      <c r="G44" s="24">
        <v>2429000</v>
      </c>
      <c r="H44" s="41">
        <v>7051000</v>
      </c>
      <c r="I44" s="41"/>
      <c r="J44" s="41">
        <v>9678000</v>
      </c>
      <c r="K44" s="7"/>
      <c r="L44" s="24">
        <v>187000</v>
      </c>
      <c r="M44" s="24">
        <v>4058000</v>
      </c>
      <c r="N44" s="41">
        <v>3204000</v>
      </c>
      <c r="O44" s="41"/>
      <c r="P44" s="41">
        <v>7449000</v>
      </c>
      <c r="Q44" s="7"/>
      <c r="R44" s="24">
        <v>191000</v>
      </c>
      <c r="S44" s="24">
        <v>3295000</v>
      </c>
      <c r="T44" s="24">
        <v>9623000</v>
      </c>
      <c r="U44" s="24"/>
      <c r="V44" s="41">
        <v>13109000</v>
      </c>
      <c r="W44" s="28"/>
    </row>
    <row r="45" spans="2:23">
      <c r="B45" s="47"/>
      <c r="C45" s="47"/>
      <c r="D45" s="12" t="s">
        <v>622</v>
      </c>
      <c r="E45" s="17" t="s">
        <v>72</v>
      </c>
      <c r="F45" s="24">
        <v>1561000</v>
      </c>
      <c r="G45" s="24">
        <v>8377000</v>
      </c>
      <c r="H45" s="41">
        <v>1038000</v>
      </c>
      <c r="I45" s="41"/>
      <c r="J45" s="41">
        <v>10976000</v>
      </c>
      <c r="K45" s="7"/>
      <c r="L45" s="24">
        <v>1434000</v>
      </c>
      <c r="M45" s="24">
        <v>5157000</v>
      </c>
      <c r="N45" s="41">
        <v>1203000</v>
      </c>
      <c r="O45" s="41"/>
      <c r="P45" s="41">
        <v>7794000</v>
      </c>
      <c r="Q45" s="7"/>
      <c r="R45" s="24">
        <v>1590000</v>
      </c>
      <c r="S45" s="24">
        <v>1465000</v>
      </c>
      <c r="T45" s="24">
        <v>1891000</v>
      </c>
      <c r="U45" s="24"/>
      <c r="V45" s="41">
        <v>4946000</v>
      </c>
      <c r="W45" s="28"/>
    </row>
    <row r="46" spans="2:23">
      <c r="B46" s="47"/>
      <c r="C46" s="47"/>
      <c r="D46" s="12" t="s">
        <v>900</v>
      </c>
      <c r="E46" s="17" t="s">
        <v>73</v>
      </c>
      <c r="F46" s="24"/>
      <c r="G46" s="24"/>
      <c r="H46" s="41"/>
      <c r="I46" s="41"/>
      <c r="J46" s="41">
        <v>0</v>
      </c>
      <c r="K46" s="7"/>
      <c r="L46" s="24"/>
      <c r="M46" s="24"/>
      <c r="N46" s="41"/>
      <c r="O46" s="41"/>
      <c r="P46" s="41">
        <v>0</v>
      </c>
      <c r="Q46" s="7"/>
      <c r="R46" s="24"/>
      <c r="S46" s="24"/>
      <c r="T46" s="24"/>
      <c r="U46" s="24"/>
      <c r="V46" s="41">
        <v>0</v>
      </c>
      <c r="W46" s="28"/>
    </row>
    <row r="47" spans="2:23">
      <c r="B47" s="47"/>
      <c r="C47" s="47"/>
      <c r="D47" s="12" t="s">
        <v>618</v>
      </c>
      <c r="E47" s="17" t="s">
        <v>74</v>
      </c>
      <c r="F47" s="24">
        <v>0</v>
      </c>
      <c r="G47" s="24">
        <v>40000</v>
      </c>
      <c r="H47" s="41">
        <v>13000</v>
      </c>
      <c r="I47" s="41"/>
      <c r="J47" s="41">
        <v>53000</v>
      </c>
      <c r="K47" s="7"/>
      <c r="L47" s="24">
        <v>0</v>
      </c>
      <c r="M47" s="24">
        <v>9000</v>
      </c>
      <c r="N47" s="41">
        <v>8000</v>
      </c>
      <c r="O47" s="41"/>
      <c r="P47" s="41">
        <v>17000</v>
      </c>
      <c r="Q47" s="7"/>
      <c r="R47" s="24">
        <v>0</v>
      </c>
      <c r="S47" s="24">
        <v>27000</v>
      </c>
      <c r="T47" s="24">
        <v>5000</v>
      </c>
      <c r="U47" s="24"/>
      <c r="V47" s="41">
        <v>32000</v>
      </c>
      <c r="W47" s="28"/>
    </row>
    <row r="48" spans="2:23">
      <c r="B48" s="47"/>
      <c r="C48" s="48"/>
      <c r="D48" s="12" t="s">
        <v>962</v>
      </c>
      <c r="E48" s="17" t="s">
        <v>75</v>
      </c>
      <c r="F48" s="24">
        <v>1759000</v>
      </c>
      <c r="G48" s="24">
        <v>18089000</v>
      </c>
      <c r="H48" s="41">
        <v>9857000</v>
      </c>
      <c r="I48" s="41"/>
      <c r="J48" s="41">
        <v>29705000</v>
      </c>
      <c r="K48" s="7"/>
      <c r="L48" s="24">
        <v>1621000</v>
      </c>
      <c r="M48" s="24">
        <v>17565000</v>
      </c>
      <c r="N48" s="41">
        <v>5323000</v>
      </c>
      <c r="O48" s="41"/>
      <c r="P48" s="41">
        <v>24509000</v>
      </c>
      <c r="Q48" s="7"/>
      <c r="R48" s="24">
        <v>1781000</v>
      </c>
      <c r="S48" s="24">
        <v>11883000</v>
      </c>
      <c r="T48" s="24">
        <v>12732000</v>
      </c>
      <c r="U48" s="24"/>
      <c r="V48" s="41">
        <v>26396000</v>
      </c>
      <c r="W48" s="28"/>
    </row>
    <row r="49" spans="2:23">
      <c r="B49" s="47"/>
      <c r="C49" s="48" t="s">
        <v>584</v>
      </c>
      <c r="D49" s="48"/>
      <c r="E49" s="17" t="s">
        <v>76</v>
      </c>
      <c r="F49" s="24">
        <v>35726000</v>
      </c>
      <c r="G49" s="24">
        <v>0</v>
      </c>
      <c r="H49" s="41">
        <v>3640000</v>
      </c>
      <c r="I49" s="41"/>
      <c r="J49" s="41">
        <v>39366000</v>
      </c>
      <c r="K49" s="7"/>
      <c r="L49" s="24">
        <v>26238000</v>
      </c>
      <c r="M49" s="24">
        <v>0</v>
      </c>
      <c r="N49" s="41">
        <v>2176000</v>
      </c>
      <c r="O49" s="41"/>
      <c r="P49" s="41">
        <v>28414000</v>
      </c>
      <c r="Q49" s="7"/>
      <c r="R49" s="24">
        <v>27982000</v>
      </c>
      <c r="S49" s="24">
        <v>0</v>
      </c>
      <c r="T49" s="24">
        <v>3901000</v>
      </c>
      <c r="U49" s="24"/>
      <c r="V49" s="41">
        <v>31883000</v>
      </c>
      <c r="W49" s="28"/>
    </row>
    <row r="50" spans="2:23">
      <c r="B50" s="48"/>
      <c r="C50" s="48" t="s">
        <v>1046</v>
      </c>
      <c r="D50" s="48"/>
      <c r="E50" s="17" t="s">
        <v>77</v>
      </c>
      <c r="F50" s="24">
        <v>37485000</v>
      </c>
      <c r="G50" s="24">
        <v>18089000</v>
      </c>
      <c r="H50" s="24">
        <v>13497000</v>
      </c>
      <c r="I50" s="24"/>
      <c r="J50" s="24">
        <v>69071000</v>
      </c>
      <c r="K50" s="7"/>
      <c r="L50" s="24">
        <v>27859000</v>
      </c>
      <c r="M50" s="24">
        <v>17565000</v>
      </c>
      <c r="N50" s="24">
        <v>7499000</v>
      </c>
      <c r="O50" s="24"/>
      <c r="P50" s="24">
        <v>52923000</v>
      </c>
      <c r="Q50" s="7"/>
      <c r="R50" s="24">
        <v>29763000</v>
      </c>
      <c r="S50" s="24">
        <v>11883000</v>
      </c>
      <c r="T50" s="24">
        <v>16633000</v>
      </c>
      <c r="U50" s="24"/>
      <c r="V50" s="41">
        <v>58279000</v>
      </c>
      <c r="W50" s="28"/>
    </row>
    <row r="51" spans="2:23">
      <c r="B51" s="48" t="s">
        <v>349</v>
      </c>
      <c r="C51" s="48" t="s">
        <v>333</v>
      </c>
      <c r="D51" s="48"/>
      <c r="E51" s="17" t="s">
        <v>78</v>
      </c>
      <c r="F51" s="24">
        <v>0</v>
      </c>
      <c r="G51" s="24">
        <v>0</v>
      </c>
      <c r="H51" s="24">
        <v>177000</v>
      </c>
      <c r="I51" s="7"/>
      <c r="J51" s="24">
        <v>177000</v>
      </c>
      <c r="K51" s="7"/>
      <c r="L51" s="24">
        <v>0</v>
      </c>
      <c r="M51" s="24">
        <v>0</v>
      </c>
      <c r="N51" s="24">
        <v>329000</v>
      </c>
      <c r="O51" s="7"/>
      <c r="P51" s="24">
        <v>329000</v>
      </c>
      <c r="Q51" s="7"/>
      <c r="R51" s="24">
        <v>0</v>
      </c>
      <c r="S51" s="24">
        <v>0</v>
      </c>
      <c r="T51" s="24">
        <v>212000</v>
      </c>
      <c r="U51" s="7"/>
      <c r="V51" s="24">
        <v>212000</v>
      </c>
      <c r="W51" s="28"/>
    </row>
    <row r="52" spans="2:23">
      <c r="B52" s="48"/>
      <c r="C52" s="48" t="s">
        <v>308</v>
      </c>
      <c r="D52" s="46"/>
      <c r="E52" s="17" t="s">
        <v>79</v>
      </c>
      <c r="F52" s="27">
        <v>0</v>
      </c>
      <c r="G52" s="27">
        <v>0</v>
      </c>
      <c r="H52" s="27">
        <v>463000</v>
      </c>
      <c r="I52" s="23"/>
      <c r="J52" s="27">
        <v>463000</v>
      </c>
      <c r="K52" s="7"/>
      <c r="L52" s="27">
        <v>0</v>
      </c>
      <c r="M52" s="27">
        <v>0</v>
      </c>
      <c r="N52" s="27">
        <v>62000</v>
      </c>
      <c r="O52" s="23"/>
      <c r="P52" s="27">
        <v>62000</v>
      </c>
      <c r="Q52" s="7"/>
      <c r="R52" s="27">
        <v>0</v>
      </c>
      <c r="S52" s="27">
        <v>0</v>
      </c>
      <c r="T52" s="27">
        <v>502000</v>
      </c>
      <c r="U52" s="23"/>
      <c r="V52" s="27">
        <v>502000</v>
      </c>
      <c r="W52" s="28"/>
    </row>
    <row r="53" spans="2:23">
      <c r="B53" s="48" t="s">
        <v>349</v>
      </c>
      <c r="C53" s="48" t="s">
        <v>333</v>
      </c>
      <c r="D53" s="57"/>
      <c r="E53" s="17" t="s">
        <v>80</v>
      </c>
      <c r="F53" s="28"/>
      <c r="G53" s="28"/>
      <c r="H53" s="28"/>
      <c r="I53" s="28"/>
      <c r="J53" s="28"/>
      <c r="K53" s="24">
        <v>1000</v>
      </c>
      <c r="L53" s="28"/>
      <c r="M53" s="28"/>
      <c r="N53" s="28"/>
      <c r="O53" s="28"/>
      <c r="P53" s="28"/>
      <c r="Q53" s="24">
        <v>-14000</v>
      </c>
      <c r="R53" s="28"/>
      <c r="S53" s="28"/>
      <c r="T53" s="28"/>
      <c r="U53" s="28"/>
      <c r="V53" s="28"/>
      <c r="W53" s="24">
        <v>-10000</v>
      </c>
    </row>
    <row r="54" spans="2:23">
      <c r="B54" s="46"/>
      <c r="C54" s="46" t="s">
        <v>308</v>
      </c>
      <c r="D54" s="58"/>
      <c r="E54" s="19" t="s">
        <v>82</v>
      </c>
      <c r="F54" s="28"/>
      <c r="G54" s="28"/>
      <c r="H54" s="28"/>
      <c r="I54" s="28"/>
      <c r="J54" s="28"/>
      <c r="K54" s="27">
        <v>69000</v>
      </c>
      <c r="L54" s="28"/>
      <c r="M54" s="28"/>
      <c r="N54" s="28"/>
      <c r="O54" s="28"/>
      <c r="P54" s="28"/>
      <c r="Q54" s="27">
        <v>-2000</v>
      </c>
      <c r="R54" s="28"/>
      <c r="S54" s="28"/>
      <c r="T54" s="28"/>
      <c r="U54" s="28"/>
      <c r="V54" s="28"/>
      <c r="W54" s="27">
        <v>26000</v>
      </c>
    </row>
  </sheetData>
  <mergeCells count="27">
    <mergeCell ref="A1:C1"/>
    <mergeCell ref="A2:C2"/>
    <mergeCell ref="A4:B4"/>
    <mergeCell ref="D4:E4"/>
    <mergeCell ref="A5:B5"/>
    <mergeCell ref="A6:B6"/>
    <mergeCell ref="A8:B8"/>
    <mergeCell ref="B10:I10"/>
    <mergeCell ref="F12:K12"/>
    <mergeCell ref="L12:Q12"/>
    <mergeCell ref="R12:W12"/>
    <mergeCell ref="B15:B41"/>
    <mergeCell ref="C15:C23"/>
    <mergeCell ref="C24:C32"/>
    <mergeCell ref="C33:C39"/>
    <mergeCell ref="C40:D40"/>
    <mergeCell ref="C41:D41"/>
    <mergeCell ref="B53:B54"/>
    <mergeCell ref="C53:D53"/>
    <mergeCell ref="C54:D54"/>
    <mergeCell ref="B42:B50"/>
    <mergeCell ref="C42:C48"/>
    <mergeCell ref="C49:D49"/>
    <mergeCell ref="C50:D50"/>
    <mergeCell ref="B51:B52"/>
    <mergeCell ref="C51:D51"/>
    <mergeCell ref="C52:D52"/>
  </mergeCells>
  <hyperlinks>
    <hyperlink ref="A1" location="Overview!A1" tooltip="Overview" display="&lt;&lt;" xr:uid="{00000000-0004-0000-3300-000000000000}"/>
  </hyperlinks>
  <pageMargins left="0.7" right="0.7" top="0.75" bottom="0.75" header="0.3" footer="0.3"/>
  <pageSetup orientation="portrait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outlinePr summaryBelow="0" summaryRight="0"/>
  </sheetPr>
  <dimension ref="A1:AN53"/>
  <sheetViews>
    <sheetView topLeftCell="A9" workbookViewId="0">
      <selection activeCell="Z32" sqref="Z32"/>
    </sheetView>
  </sheetViews>
  <sheetFormatPr defaultColWidth="11.453125" defaultRowHeight="12.5"/>
  <cols>
    <col min="1" max="1" width="2.81640625" customWidth="1"/>
    <col min="2" max="2" width="25.1796875" customWidth="1"/>
    <col min="3" max="3" width="31.26953125" customWidth="1"/>
    <col min="4" max="4" width="25.26953125" customWidth="1"/>
    <col min="5" max="5" width="8" customWidth="1"/>
    <col min="6" max="10" width="13.453125" customWidth="1"/>
    <col min="11" max="13" width="11.26953125" customWidth="1"/>
    <col min="14" max="18" width="16" customWidth="1"/>
    <col min="19" max="19" width="12.7265625" customWidth="1"/>
    <col min="20" max="20" width="16" customWidth="1"/>
    <col min="21" max="25" width="13.7265625" customWidth="1"/>
  </cols>
  <sheetData>
    <row r="1" spans="1:25" ht="13">
      <c r="A1" s="53" t="s">
        <v>254</v>
      </c>
      <c r="B1" s="52"/>
      <c r="C1" s="52"/>
    </row>
    <row r="2" spans="1:25" ht="13">
      <c r="A2" s="53" t="s">
        <v>491</v>
      </c>
      <c r="B2" s="52"/>
      <c r="C2" s="52"/>
    </row>
    <row r="4" spans="1:25">
      <c r="A4" s="54" t="s">
        <v>370</v>
      </c>
      <c r="B4" s="55"/>
      <c r="C4" s="10" t="s">
        <v>43</v>
      </c>
      <c r="D4" s="56" t="s">
        <v>486</v>
      </c>
      <c r="E4" s="56"/>
    </row>
    <row r="5" spans="1:25">
      <c r="A5" s="49" t="s">
        <v>1313</v>
      </c>
      <c r="B5" s="49"/>
      <c r="C5" s="14">
        <v>46112</v>
      </c>
    </row>
    <row r="6" spans="1:25">
      <c r="A6" s="49" t="s">
        <v>1010</v>
      </c>
      <c r="B6" s="49"/>
      <c r="C6" s="13" t="s">
        <v>260</v>
      </c>
    </row>
    <row r="7" spans="1:25">
      <c r="A7" s="2"/>
      <c r="B7" s="2"/>
      <c r="C7" s="15"/>
    </row>
    <row r="8" spans="1:25">
      <c r="A8" s="50" t="s">
        <v>870</v>
      </c>
      <c r="B8" s="50"/>
      <c r="C8" s="16" t="str">
        <f>B11</f>
        <v>660-54</v>
      </c>
    </row>
    <row r="9" spans="1:25">
      <c r="A9" s="6" t="s">
        <v>187</v>
      </c>
    </row>
    <row r="10" spans="1:25">
      <c r="B10" s="51" t="s">
        <v>188</v>
      </c>
      <c r="C10" s="52"/>
      <c r="D10" s="52"/>
      <c r="E10" s="52"/>
      <c r="F10" s="52"/>
      <c r="G10" s="52"/>
      <c r="H10" s="52"/>
      <c r="I10" s="52"/>
    </row>
    <row r="11" spans="1:25">
      <c r="B11" s="9" t="s">
        <v>187</v>
      </c>
    </row>
    <row r="12" spans="1:25">
      <c r="F12" s="60" t="s">
        <v>1320</v>
      </c>
      <c r="G12" s="59"/>
      <c r="H12" s="59"/>
      <c r="I12" s="59"/>
      <c r="J12" s="59"/>
      <c r="K12" s="59"/>
      <c r="L12" s="59"/>
      <c r="M12" s="59"/>
      <c r="N12" s="59"/>
      <c r="O12" s="60"/>
      <c r="P12" s="60" t="s">
        <v>1214</v>
      </c>
      <c r="Q12" s="59"/>
      <c r="R12" s="59"/>
      <c r="S12" s="59"/>
      <c r="T12" s="59"/>
      <c r="U12" s="59"/>
      <c r="V12" s="59"/>
      <c r="W12" s="59"/>
      <c r="X12" s="59"/>
      <c r="Y12" s="60"/>
    </row>
    <row r="13" spans="1:25" ht="37.5">
      <c r="F13" s="20" t="s">
        <v>1265</v>
      </c>
      <c r="G13" s="20" t="s">
        <v>1250</v>
      </c>
      <c r="H13" s="20" t="s">
        <v>1256</v>
      </c>
      <c r="I13" s="20" t="s">
        <v>849</v>
      </c>
      <c r="J13" s="20" t="s">
        <v>1030</v>
      </c>
      <c r="K13" s="20" t="s">
        <v>555</v>
      </c>
      <c r="L13" s="20" t="s">
        <v>483</v>
      </c>
      <c r="M13" s="20" t="s">
        <v>484</v>
      </c>
      <c r="N13" s="20" t="s">
        <v>1264</v>
      </c>
      <c r="O13" s="20" t="s">
        <v>1253</v>
      </c>
      <c r="P13" s="20" t="s">
        <v>1265</v>
      </c>
      <c r="Q13" s="20" t="s">
        <v>1250</v>
      </c>
      <c r="R13" s="20" t="s">
        <v>1256</v>
      </c>
      <c r="S13" s="20" t="s">
        <v>849</v>
      </c>
      <c r="T13" s="20" t="s">
        <v>1030</v>
      </c>
      <c r="U13" s="20" t="s">
        <v>555</v>
      </c>
      <c r="V13" s="20" t="s">
        <v>483</v>
      </c>
      <c r="W13" s="20" t="s">
        <v>484</v>
      </c>
      <c r="X13" s="20" t="s">
        <v>1264</v>
      </c>
      <c r="Y13" s="20" t="s">
        <v>1253</v>
      </c>
    </row>
    <row r="14" spans="1:25">
      <c r="F14" s="17" t="s">
        <v>36</v>
      </c>
      <c r="G14" s="17" t="s">
        <v>52</v>
      </c>
      <c r="H14" s="17" t="s">
        <v>70</v>
      </c>
      <c r="I14" s="17" t="s">
        <v>81</v>
      </c>
      <c r="J14" s="17" t="s">
        <v>86</v>
      </c>
      <c r="K14" s="17" t="s">
        <v>87</v>
      </c>
      <c r="L14" s="17" t="s">
        <v>242</v>
      </c>
      <c r="M14" s="17" t="s">
        <v>243</v>
      </c>
      <c r="N14" s="17" t="s">
        <v>244</v>
      </c>
      <c r="O14" s="17" t="s">
        <v>39</v>
      </c>
      <c r="P14" s="17" t="s">
        <v>36</v>
      </c>
      <c r="Q14" s="17" t="s">
        <v>52</v>
      </c>
      <c r="R14" s="17" t="s">
        <v>70</v>
      </c>
      <c r="S14" s="17" t="s">
        <v>81</v>
      </c>
      <c r="T14" s="17" t="s">
        <v>86</v>
      </c>
      <c r="U14" s="17" t="s">
        <v>87</v>
      </c>
      <c r="V14" s="17" t="s">
        <v>242</v>
      </c>
      <c r="W14" s="17" t="s">
        <v>243</v>
      </c>
      <c r="X14" s="17" t="s">
        <v>244</v>
      </c>
      <c r="Y14" s="17" t="s">
        <v>39</v>
      </c>
    </row>
    <row r="15" spans="1:25">
      <c r="B15" s="46" t="s">
        <v>924</v>
      </c>
      <c r="C15" s="46" t="s">
        <v>291</v>
      </c>
      <c r="D15" s="12" t="s">
        <v>1305</v>
      </c>
      <c r="E15" s="17" t="s">
        <v>36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>
      <c r="B16" s="47"/>
      <c r="C16" s="47"/>
      <c r="D16" s="12" t="s">
        <v>1304</v>
      </c>
      <c r="E16" s="17" t="s">
        <v>52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2:40">
      <c r="B17" s="47"/>
      <c r="C17" s="47"/>
      <c r="D17" s="12" t="s">
        <v>1302</v>
      </c>
      <c r="E17" s="17" t="s">
        <v>70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2:40">
      <c r="B18" s="47"/>
      <c r="C18" s="47"/>
      <c r="D18" s="12" t="s">
        <v>1303</v>
      </c>
      <c r="E18" s="17" t="s">
        <v>81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2:40">
      <c r="B19" s="47"/>
      <c r="C19" s="47"/>
      <c r="D19" s="12" t="s">
        <v>747</v>
      </c>
      <c r="E19" s="17" t="s">
        <v>86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</row>
    <row r="20" spans="2:40">
      <c r="B20" s="47"/>
      <c r="C20" s="47"/>
      <c r="D20" s="12" t="s">
        <v>1297</v>
      </c>
      <c r="E20" s="17" t="s">
        <v>87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</row>
    <row r="21" spans="2:40">
      <c r="B21" s="47"/>
      <c r="C21" s="47"/>
      <c r="D21" s="12" t="s">
        <v>1298</v>
      </c>
      <c r="E21" s="17" t="s">
        <v>242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</row>
    <row r="22" spans="2:40">
      <c r="B22" s="47"/>
      <c r="C22" s="47"/>
      <c r="D22" s="12" t="s">
        <v>858</v>
      </c>
      <c r="E22" s="17" t="s">
        <v>243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</row>
    <row r="23" spans="2:40">
      <c r="B23" s="47"/>
      <c r="C23" s="48"/>
      <c r="D23" s="12" t="s">
        <v>992</v>
      </c>
      <c r="E23" s="17" t="s">
        <v>244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</row>
    <row r="24" spans="2:40">
      <c r="B24" s="47"/>
      <c r="C24" s="46" t="s">
        <v>28</v>
      </c>
      <c r="D24" s="12" t="s">
        <v>1305</v>
      </c>
      <c r="E24" s="17" t="s">
        <v>39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</row>
    <row r="25" spans="2:40">
      <c r="B25" s="47"/>
      <c r="C25" s="47"/>
      <c r="D25" s="12" t="s">
        <v>1304</v>
      </c>
      <c r="E25" s="17" t="s">
        <v>41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</row>
    <row r="26" spans="2:40">
      <c r="B26" s="47"/>
      <c r="C26" s="47"/>
      <c r="D26" s="12" t="s">
        <v>1302</v>
      </c>
      <c r="E26" s="17" t="s">
        <v>42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</row>
    <row r="27" spans="2:40">
      <c r="B27" s="47"/>
      <c r="C27" s="47"/>
      <c r="D27" s="12" t="s">
        <v>1303</v>
      </c>
      <c r="E27" s="17" t="s">
        <v>45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</row>
    <row r="28" spans="2:40">
      <c r="B28" s="47"/>
      <c r="C28" s="47"/>
      <c r="D28" s="12" t="s">
        <v>747</v>
      </c>
      <c r="E28" s="17" t="s">
        <v>46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  <row r="29" spans="2:40">
      <c r="B29" s="47"/>
      <c r="C29" s="47"/>
      <c r="D29" s="12" t="s">
        <v>1297</v>
      </c>
      <c r="E29" s="17" t="s">
        <v>47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8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2:40">
      <c r="B30" s="47"/>
      <c r="C30" s="47"/>
      <c r="D30" s="12" t="s">
        <v>1298</v>
      </c>
      <c r="E30" s="17" t="s">
        <v>48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2:40">
      <c r="B31" s="47"/>
      <c r="C31" s="47"/>
      <c r="D31" s="12" t="s">
        <v>858</v>
      </c>
      <c r="E31" s="17" t="s">
        <v>49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</row>
    <row r="32" spans="2:40">
      <c r="B32" s="47"/>
      <c r="C32" s="48"/>
      <c r="D32" s="12" t="s">
        <v>993</v>
      </c>
      <c r="E32" s="17" t="s">
        <v>50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2:40">
      <c r="B33" s="47"/>
      <c r="C33" s="46" t="s">
        <v>928</v>
      </c>
      <c r="D33" s="12" t="s">
        <v>620</v>
      </c>
      <c r="E33" s="17" t="s">
        <v>51</v>
      </c>
      <c r="F33" s="37">
        <v>-271000</v>
      </c>
      <c r="G33" s="37">
        <v>26000</v>
      </c>
      <c r="H33" s="37">
        <v>2000</v>
      </c>
      <c r="I33" s="37">
        <v>0</v>
      </c>
      <c r="J33" s="37">
        <v>25000</v>
      </c>
      <c r="K33" s="37">
        <v>0</v>
      </c>
      <c r="L33" s="37">
        <v>0</v>
      </c>
      <c r="M33" s="37">
        <v>0</v>
      </c>
      <c r="N33" s="37">
        <v>-218000</v>
      </c>
      <c r="O33" s="37">
        <v>20000</v>
      </c>
      <c r="P33" s="37">
        <v>-155000</v>
      </c>
      <c r="Q33" s="37">
        <v>-10000</v>
      </c>
      <c r="R33" s="37">
        <v>0</v>
      </c>
      <c r="S33" s="37">
        <v>0</v>
      </c>
      <c r="T33" s="37">
        <v>7000</v>
      </c>
      <c r="U33" s="37">
        <v>0</v>
      </c>
      <c r="V33" s="37">
        <v>0</v>
      </c>
      <c r="W33" s="37">
        <v>0</v>
      </c>
      <c r="X33" s="37">
        <v>-158000</v>
      </c>
      <c r="Y33" s="37">
        <v>-1000</v>
      </c>
      <c r="Z33" s="38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</row>
    <row r="34" spans="2:40">
      <c r="B34" s="47"/>
      <c r="C34" s="47"/>
      <c r="D34" s="12" t="s">
        <v>617</v>
      </c>
      <c r="E34" s="17" t="s">
        <v>53</v>
      </c>
      <c r="F34" s="37">
        <v>-4575000</v>
      </c>
      <c r="G34" s="37">
        <v>-1057000</v>
      </c>
      <c r="H34" s="37">
        <v>87000</v>
      </c>
      <c r="I34" s="37">
        <v>0</v>
      </c>
      <c r="J34" s="37">
        <v>1534000</v>
      </c>
      <c r="K34" s="37">
        <v>0</v>
      </c>
      <c r="L34" s="37">
        <v>0</v>
      </c>
      <c r="M34" s="37">
        <v>0</v>
      </c>
      <c r="N34" s="37">
        <v>-4011000</v>
      </c>
      <c r="O34" s="37">
        <v>-703000</v>
      </c>
      <c r="P34" s="37">
        <v>-1567000</v>
      </c>
      <c r="Q34" s="37">
        <v>2681000</v>
      </c>
      <c r="R34" s="37">
        <v>93000</v>
      </c>
      <c r="S34" s="37">
        <v>0</v>
      </c>
      <c r="T34" s="37">
        <v>658000</v>
      </c>
      <c r="U34" s="37">
        <v>0</v>
      </c>
      <c r="V34" s="37">
        <v>0</v>
      </c>
      <c r="W34" s="37">
        <v>0</v>
      </c>
      <c r="X34" s="37">
        <v>1865000</v>
      </c>
      <c r="Y34" s="37">
        <v>1554000</v>
      </c>
      <c r="Z34" s="38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2:40">
      <c r="B35" s="47"/>
      <c r="C35" s="47"/>
      <c r="D35" s="12" t="s">
        <v>622</v>
      </c>
      <c r="E35" s="17" t="s">
        <v>60</v>
      </c>
      <c r="F35" s="37">
        <v>-920000</v>
      </c>
      <c r="G35" s="37">
        <v>4770000</v>
      </c>
      <c r="H35" s="37">
        <v>0</v>
      </c>
      <c r="I35" s="37">
        <v>0</v>
      </c>
      <c r="J35" s="37">
        <v>282000</v>
      </c>
      <c r="K35" s="37">
        <v>0</v>
      </c>
      <c r="L35" s="37">
        <v>0</v>
      </c>
      <c r="M35" s="37">
        <v>0</v>
      </c>
      <c r="N35" s="37">
        <v>4132000</v>
      </c>
      <c r="O35" s="37">
        <v>3305000</v>
      </c>
      <c r="P35" s="37">
        <v>111000</v>
      </c>
      <c r="Q35" s="37">
        <v>4103000</v>
      </c>
      <c r="R35" s="37">
        <v>0</v>
      </c>
      <c r="S35" s="37">
        <v>0</v>
      </c>
      <c r="T35" s="37">
        <v>-581000</v>
      </c>
      <c r="U35" s="37">
        <v>0</v>
      </c>
      <c r="V35" s="37">
        <v>0</v>
      </c>
      <c r="W35" s="37">
        <v>0</v>
      </c>
      <c r="X35" s="37">
        <v>3633000</v>
      </c>
      <c r="Y35" s="37">
        <v>3458000</v>
      </c>
      <c r="Z35" s="38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2:40">
      <c r="B36" s="47"/>
      <c r="C36" s="47"/>
      <c r="D36" s="12" t="s">
        <v>900</v>
      </c>
      <c r="E36" s="17" t="s">
        <v>62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8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2:40">
      <c r="B37" s="47"/>
      <c r="C37" s="47"/>
      <c r="D37" s="12" t="s">
        <v>618</v>
      </c>
      <c r="E37" s="17" t="s">
        <v>63</v>
      </c>
      <c r="F37" s="37">
        <v>-1000</v>
      </c>
      <c r="G37" s="37">
        <v>23000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22000</v>
      </c>
      <c r="O37" s="37">
        <v>23000</v>
      </c>
      <c r="P37" s="37">
        <v>-2000</v>
      </c>
      <c r="Q37" s="37">
        <v>-8000</v>
      </c>
      <c r="R37" s="37">
        <v>12000</v>
      </c>
      <c r="S37" s="37">
        <v>0</v>
      </c>
      <c r="T37" s="37">
        <v>-4000</v>
      </c>
      <c r="U37" s="37">
        <v>0</v>
      </c>
      <c r="V37" s="37">
        <v>0</v>
      </c>
      <c r="W37" s="37">
        <v>0</v>
      </c>
      <c r="X37" s="37">
        <v>-2000</v>
      </c>
      <c r="Y37" s="37">
        <v>21000</v>
      </c>
      <c r="Z37" s="38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2:40">
      <c r="B38" s="47"/>
      <c r="C38" s="48"/>
      <c r="D38" s="12" t="s">
        <v>999</v>
      </c>
      <c r="E38" s="17" t="s">
        <v>64</v>
      </c>
      <c r="F38" s="37">
        <v>-5767000</v>
      </c>
      <c r="G38" s="37">
        <v>3762000</v>
      </c>
      <c r="H38" s="37">
        <v>89000</v>
      </c>
      <c r="I38" s="37">
        <v>0</v>
      </c>
      <c r="J38" s="37">
        <v>1841000</v>
      </c>
      <c r="K38" s="37">
        <v>0</v>
      </c>
      <c r="L38" s="37">
        <v>0</v>
      </c>
      <c r="M38" s="37">
        <v>0</v>
      </c>
      <c r="N38" s="37">
        <v>-75000</v>
      </c>
      <c r="O38" s="37">
        <v>2645000</v>
      </c>
      <c r="P38" s="37">
        <v>-1613000</v>
      </c>
      <c r="Q38" s="37">
        <v>6766000</v>
      </c>
      <c r="R38" s="37">
        <v>105000</v>
      </c>
      <c r="S38" s="37">
        <v>0</v>
      </c>
      <c r="T38" s="37">
        <v>80000</v>
      </c>
      <c r="U38" s="37">
        <v>0</v>
      </c>
      <c r="V38" s="37">
        <v>0</v>
      </c>
      <c r="W38" s="37">
        <v>0</v>
      </c>
      <c r="X38" s="37">
        <v>5338000</v>
      </c>
      <c r="Y38" s="37">
        <v>5032000</v>
      </c>
      <c r="Z38" s="38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</row>
    <row r="39" spans="2:40">
      <c r="B39" s="47"/>
      <c r="C39" s="48" t="s">
        <v>947</v>
      </c>
      <c r="D39" s="48"/>
      <c r="E39" s="17" t="s">
        <v>65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8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2:40">
      <c r="B40" s="48"/>
      <c r="C40" s="48" t="s">
        <v>1050</v>
      </c>
      <c r="D40" s="48"/>
      <c r="E40" s="17" t="s">
        <v>66</v>
      </c>
      <c r="F40" s="37">
        <v>-5767000</v>
      </c>
      <c r="G40" s="37">
        <v>3762000</v>
      </c>
      <c r="H40" s="37">
        <v>89000</v>
      </c>
      <c r="I40" s="37">
        <v>0</v>
      </c>
      <c r="J40" s="37">
        <v>1841000</v>
      </c>
      <c r="K40" s="37">
        <v>0</v>
      </c>
      <c r="L40" s="37">
        <v>0</v>
      </c>
      <c r="M40" s="37">
        <v>0</v>
      </c>
      <c r="N40" s="37">
        <v>-75000</v>
      </c>
      <c r="O40" s="37">
        <v>2645000</v>
      </c>
      <c r="P40" s="37">
        <v>-1613000</v>
      </c>
      <c r="Q40" s="37">
        <v>6766000</v>
      </c>
      <c r="R40" s="37">
        <v>105000</v>
      </c>
      <c r="S40" s="37">
        <v>0</v>
      </c>
      <c r="T40" s="37">
        <v>80000</v>
      </c>
      <c r="U40" s="37">
        <v>0</v>
      </c>
      <c r="V40" s="37">
        <v>0</v>
      </c>
      <c r="W40" s="37">
        <v>0</v>
      </c>
      <c r="X40" s="37">
        <v>5338000</v>
      </c>
      <c r="Y40" s="37">
        <v>5032000</v>
      </c>
      <c r="Z40" s="38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2:40">
      <c r="B41" s="46" t="s">
        <v>562</v>
      </c>
      <c r="C41" s="46" t="s">
        <v>566</v>
      </c>
      <c r="D41" s="12" t="s">
        <v>620</v>
      </c>
      <c r="E41" s="17" t="s">
        <v>67</v>
      </c>
      <c r="F41" s="37" t="s">
        <v>0</v>
      </c>
      <c r="G41" s="37"/>
      <c r="H41" s="37" t="s">
        <v>0</v>
      </c>
      <c r="I41" s="37" t="s">
        <v>0</v>
      </c>
      <c r="J41" s="37" t="s">
        <v>0</v>
      </c>
      <c r="K41" s="37" t="s">
        <v>0</v>
      </c>
      <c r="L41" s="37" t="s">
        <v>0</v>
      </c>
      <c r="M41" s="37" t="s">
        <v>0</v>
      </c>
      <c r="N41" s="37" t="s">
        <v>0</v>
      </c>
      <c r="O41" s="37" t="s">
        <v>0</v>
      </c>
      <c r="P41" s="37" t="s">
        <v>0</v>
      </c>
      <c r="Q41" s="37" t="s">
        <v>0</v>
      </c>
      <c r="R41" s="37" t="s">
        <v>0</v>
      </c>
      <c r="S41" s="37" t="s">
        <v>0</v>
      </c>
      <c r="T41" s="37" t="s">
        <v>0</v>
      </c>
      <c r="U41" s="37" t="s">
        <v>0</v>
      </c>
      <c r="V41" s="37" t="s">
        <v>0</v>
      </c>
      <c r="W41" s="37" t="s">
        <v>0</v>
      </c>
      <c r="X41" s="37" t="s">
        <v>0</v>
      </c>
      <c r="Y41" s="37" t="s">
        <v>0</v>
      </c>
      <c r="Z41" s="38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2:40">
      <c r="B42" s="47"/>
      <c r="C42" s="47"/>
      <c r="D42" s="12" t="s">
        <v>617</v>
      </c>
      <c r="E42" s="17" t="s">
        <v>68</v>
      </c>
      <c r="F42" s="37" t="s">
        <v>0</v>
      </c>
      <c r="G42" s="37"/>
      <c r="H42" s="37" t="s">
        <v>0</v>
      </c>
      <c r="I42" s="37" t="s">
        <v>0</v>
      </c>
      <c r="J42" s="37" t="s">
        <v>0</v>
      </c>
      <c r="K42" s="37" t="s">
        <v>0</v>
      </c>
      <c r="L42" s="37" t="s">
        <v>0</v>
      </c>
      <c r="M42" s="37" t="s">
        <v>0</v>
      </c>
      <c r="N42" s="37" t="s">
        <v>0</v>
      </c>
      <c r="O42" s="37" t="s">
        <v>0</v>
      </c>
      <c r="P42" s="37" t="s">
        <v>0</v>
      </c>
      <c r="Q42" s="37" t="s">
        <v>0</v>
      </c>
      <c r="R42" s="37" t="s">
        <v>0</v>
      </c>
      <c r="S42" s="37" t="s">
        <v>0</v>
      </c>
      <c r="T42" s="37" t="s">
        <v>0</v>
      </c>
      <c r="U42" s="37" t="s">
        <v>0</v>
      </c>
      <c r="V42" s="37" t="s">
        <v>0</v>
      </c>
      <c r="W42" s="37" t="s">
        <v>0</v>
      </c>
      <c r="X42" s="37" t="s">
        <v>0</v>
      </c>
      <c r="Y42" s="37" t="s">
        <v>0</v>
      </c>
      <c r="Z42" s="38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2:40">
      <c r="B43" s="47"/>
      <c r="C43" s="47"/>
      <c r="D43" s="12" t="s">
        <v>622</v>
      </c>
      <c r="E43" s="17" t="s">
        <v>69</v>
      </c>
      <c r="F43" s="37">
        <v>0</v>
      </c>
      <c r="G43" s="37"/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8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2:40">
      <c r="B44" s="47"/>
      <c r="C44" s="47"/>
      <c r="D44" s="12" t="s">
        <v>900</v>
      </c>
      <c r="E44" s="17" t="s">
        <v>71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8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2:40">
      <c r="B45" s="47"/>
      <c r="C45" s="47"/>
      <c r="D45" s="12" t="s">
        <v>618</v>
      </c>
      <c r="E45" s="17" t="s">
        <v>72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8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2:40">
      <c r="B46" s="47"/>
      <c r="C46" s="48"/>
      <c r="D46" s="12" t="s">
        <v>962</v>
      </c>
      <c r="E46" s="17" t="s">
        <v>73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8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</row>
    <row r="47" spans="2:40">
      <c r="B47" s="47"/>
      <c r="C47" s="48" t="s">
        <v>584</v>
      </c>
      <c r="D47" s="48"/>
      <c r="E47" s="35" t="s">
        <v>74</v>
      </c>
      <c r="F47" s="39">
        <v>3901000</v>
      </c>
      <c r="G47" s="40">
        <v>59000</v>
      </c>
      <c r="H47" s="40">
        <v>0</v>
      </c>
      <c r="I47" s="40">
        <v>0</v>
      </c>
      <c r="J47" s="39">
        <v>-320000</v>
      </c>
      <c r="K47" s="40">
        <v>0</v>
      </c>
      <c r="L47" s="40">
        <v>0</v>
      </c>
      <c r="M47" s="40">
        <v>0</v>
      </c>
      <c r="N47" s="39">
        <v>3640000</v>
      </c>
      <c r="O47" s="39">
        <v>0</v>
      </c>
      <c r="P47" s="39">
        <v>1039000</v>
      </c>
      <c r="Q47" s="39">
        <v>16000</v>
      </c>
      <c r="R47" s="39">
        <v>1236000</v>
      </c>
      <c r="S47" s="39">
        <v>0</v>
      </c>
      <c r="T47" s="39">
        <v>-115000</v>
      </c>
      <c r="U47" s="39">
        <v>0</v>
      </c>
      <c r="V47" s="39">
        <v>0</v>
      </c>
      <c r="W47" s="39">
        <v>0</v>
      </c>
      <c r="X47" s="39">
        <v>2176000</v>
      </c>
      <c r="Y47" s="39">
        <v>0</v>
      </c>
      <c r="Z47" s="38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2:40">
      <c r="B48" s="46"/>
      <c r="C48" s="46" t="s">
        <v>1046</v>
      </c>
      <c r="D48" s="46"/>
      <c r="E48" s="36" t="s">
        <v>75</v>
      </c>
      <c r="F48" s="39">
        <v>3901000</v>
      </c>
      <c r="G48" s="40">
        <v>59000</v>
      </c>
      <c r="H48" s="40">
        <v>0</v>
      </c>
      <c r="I48" s="40">
        <v>0</v>
      </c>
      <c r="J48" s="39">
        <v>-320000</v>
      </c>
      <c r="K48" s="40">
        <v>0</v>
      </c>
      <c r="L48" s="40">
        <v>0</v>
      </c>
      <c r="M48" s="40">
        <v>0</v>
      </c>
      <c r="N48" s="39">
        <v>3640000</v>
      </c>
      <c r="O48" s="39">
        <v>0</v>
      </c>
      <c r="P48" s="39">
        <v>1039000</v>
      </c>
      <c r="Q48" s="39">
        <v>16000</v>
      </c>
      <c r="R48" s="39">
        <v>1236000</v>
      </c>
      <c r="S48" s="39">
        <v>0</v>
      </c>
      <c r="T48" s="39">
        <v>-115000</v>
      </c>
      <c r="U48" s="39">
        <v>0</v>
      </c>
      <c r="V48" s="39">
        <v>0</v>
      </c>
      <c r="W48" s="39">
        <v>0</v>
      </c>
      <c r="X48" s="39">
        <v>2176000</v>
      </c>
      <c r="Y48" s="39">
        <v>0</v>
      </c>
      <c r="Z48" s="38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</row>
    <row r="49" spans="6:40"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6:40"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</row>
    <row r="51" spans="6:40"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6:40"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6:40"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F12:O12"/>
    <mergeCell ref="P12:Y12"/>
    <mergeCell ref="B41:B48"/>
    <mergeCell ref="C41:C46"/>
    <mergeCell ref="C47:D47"/>
    <mergeCell ref="C48:D48"/>
    <mergeCell ref="B15:B40"/>
    <mergeCell ref="C15:C23"/>
    <mergeCell ref="C24:C32"/>
    <mergeCell ref="C33:C38"/>
    <mergeCell ref="C39:D39"/>
    <mergeCell ref="C40:D40"/>
  </mergeCells>
  <hyperlinks>
    <hyperlink ref="A1" location="Overview!A1" tooltip="Overview" display="&lt;&lt;" xr:uid="{00000000-0004-0000-3400-000000000000}"/>
  </hyperlinks>
  <pageMargins left="0.7" right="0.7" top="0.75" bottom="0.75" header="0.3" footer="0.3"/>
  <pageSetup orientation="portrait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outlinePr summaryBelow="0" summaryRight="0"/>
  </sheetPr>
  <dimension ref="A1:AI48"/>
  <sheetViews>
    <sheetView topLeftCell="Y7" workbookViewId="0">
      <selection activeCell="AK38" sqref="AK38"/>
    </sheetView>
  </sheetViews>
  <sheetFormatPr defaultColWidth="11.453125" defaultRowHeight="12.5"/>
  <cols>
    <col min="1" max="1" width="2.81640625" customWidth="1"/>
    <col min="2" max="2" width="25.1796875" customWidth="1"/>
    <col min="3" max="3" width="31.26953125" customWidth="1"/>
    <col min="4" max="4" width="25.26953125" customWidth="1"/>
    <col min="5" max="5" width="8" customWidth="1"/>
    <col min="6" max="35" width="21.54296875" customWidth="1"/>
  </cols>
  <sheetData>
    <row r="1" spans="1:35" ht="13">
      <c r="A1" s="53" t="s">
        <v>254</v>
      </c>
      <c r="B1" s="52"/>
      <c r="C1" s="52"/>
    </row>
    <row r="2" spans="1:35" ht="13">
      <c r="A2" s="53" t="s">
        <v>491</v>
      </c>
      <c r="B2" s="52"/>
      <c r="C2" s="52"/>
    </row>
    <row r="4" spans="1:35">
      <c r="A4" s="54" t="s">
        <v>370</v>
      </c>
      <c r="B4" s="55"/>
      <c r="C4" s="10" t="s">
        <v>43</v>
      </c>
      <c r="D4" s="56" t="s">
        <v>486</v>
      </c>
      <c r="E4" s="56"/>
    </row>
    <row r="5" spans="1:35">
      <c r="A5" s="49" t="s">
        <v>1313</v>
      </c>
      <c r="B5" s="49"/>
      <c r="C5" s="14">
        <v>46112</v>
      </c>
    </row>
    <row r="6" spans="1:35">
      <c r="A6" s="49" t="s">
        <v>1010</v>
      </c>
      <c r="B6" s="49"/>
      <c r="C6" s="13" t="s">
        <v>260</v>
      </c>
    </row>
    <row r="7" spans="1:35">
      <c r="A7" s="2"/>
      <c r="B7" s="2"/>
      <c r="C7" s="15"/>
    </row>
    <row r="8" spans="1:35">
      <c r="A8" s="50" t="s">
        <v>870</v>
      </c>
      <c r="B8" s="50"/>
      <c r="C8" s="16" t="str">
        <f>B11</f>
        <v>660-55</v>
      </c>
    </row>
    <row r="9" spans="1:35">
      <c r="A9" s="6" t="s">
        <v>189</v>
      </c>
    </row>
    <row r="10" spans="1:35">
      <c r="B10" s="51" t="s">
        <v>190</v>
      </c>
      <c r="C10" s="52"/>
      <c r="D10" s="52"/>
      <c r="E10" s="52"/>
      <c r="F10" s="52"/>
      <c r="G10" s="52"/>
      <c r="H10" s="52"/>
      <c r="I10" s="52"/>
    </row>
    <row r="11" spans="1:35">
      <c r="B11" s="9" t="s">
        <v>189</v>
      </c>
    </row>
    <row r="12" spans="1:35">
      <c r="F12" s="60" t="s">
        <v>890</v>
      </c>
      <c r="G12" s="59"/>
      <c r="H12" s="59"/>
      <c r="I12" s="59"/>
      <c r="J12" s="59"/>
      <c r="K12" s="59"/>
      <c r="L12" s="59"/>
      <c r="M12" s="59"/>
      <c r="N12" s="59"/>
      <c r="O12" s="60"/>
      <c r="P12" s="60" t="s">
        <v>891</v>
      </c>
      <c r="Q12" s="59"/>
      <c r="R12" s="59"/>
      <c r="S12" s="59"/>
      <c r="T12" s="59"/>
      <c r="U12" s="59"/>
      <c r="V12" s="59"/>
      <c r="W12" s="59"/>
      <c r="X12" s="59"/>
      <c r="Y12" s="60"/>
      <c r="Z12" s="60" t="s">
        <v>1309</v>
      </c>
      <c r="AA12" s="59"/>
      <c r="AB12" s="59"/>
      <c r="AC12" s="59"/>
      <c r="AD12" s="59"/>
      <c r="AE12" s="59"/>
      <c r="AF12" s="59"/>
      <c r="AG12" s="59"/>
      <c r="AH12" s="59"/>
      <c r="AI12" s="60"/>
    </row>
    <row r="13" spans="1:35" ht="25">
      <c r="F13" s="20" t="s">
        <v>1265</v>
      </c>
      <c r="G13" s="20" t="s">
        <v>1250</v>
      </c>
      <c r="H13" s="20" t="s">
        <v>1256</v>
      </c>
      <c r="I13" s="20" t="s">
        <v>849</v>
      </c>
      <c r="J13" s="20" t="s">
        <v>1030</v>
      </c>
      <c r="K13" s="20" t="s">
        <v>555</v>
      </c>
      <c r="L13" s="20" t="s">
        <v>483</v>
      </c>
      <c r="M13" s="20" t="s">
        <v>484</v>
      </c>
      <c r="N13" s="20" t="s">
        <v>1264</v>
      </c>
      <c r="O13" s="20" t="s">
        <v>1253</v>
      </c>
      <c r="P13" s="20" t="s">
        <v>1265</v>
      </c>
      <c r="Q13" s="20" t="s">
        <v>1250</v>
      </c>
      <c r="R13" s="20" t="s">
        <v>1256</v>
      </c>
      <c r="S13" s="20" t="s">
        <v>849</v>
      </c>
      <c r="T13" s="20" t="s">
        <v>1030</v>
      </c>
      <c r="U13" s="20" t="s">
        <v>555</v>
      </c>
      <c r="V13" s="20" t="s">
        <v>483</v>
      </c>
      <c r="W13" s="20" t="s">
        <v>484</v>
      </c>
      <c r="X13" s="20" t="s">
        <v>1264</v>
      </c>
      <c r="Y13" s="20" t="s">
        <v>1253</v>
      </c>
      <c r="Z13" s="20" t="s">
        <v>1265</v>
      </c>
      <c r="AA13" s="20" t="s">
        <v>1250</v>
      </c>
      <c r="AB13" s="20" t="s">
        <v>1256</v>
      </c>
      <c r="AC13" s="20" t="s">
        <v>849</v>
      </c>
      <c r="AD13" s="20" t="s">
        <v>1030</v>
      </c>
      <c r="AE13" s="20" t="s">
        <v>555</v>
      </c>
      <c r="AF13" s="20" t="s">
        <v>483</v>
      </c>
      <c r="AG13" s="20" t="s">
        <v>484</v>
      </c>
      <c r="AH13" s="20" t="s">
        <v>1264</v>
      </c>
      <c r="AI13" s="20" t="s">
        <v>1253</v>
      </c>
    </row>
    <row r="14" spans="1:35">
      <c r="F14" s="17" t="s">
        <v>36</v>
      </c>
      <c r="G14" s="17" t="s">
        <v>52</v>
      </c>
      <c r="H14" s="17" t="s">
        <v>70</v>
      </c>
      <c r="I14" s="17" t="s">
        <v>81</v>
      </c>
      <c r="J14" s="17" t="s">
        <v>86</v>
      </c>
      <c r="K14" s="17" t="s">
        <v>87</v>
      </c>
      <c r="L14" s="17" t="s">
        <v>242</v>
      </c>
      <c r="M14" s="17" t="s">
        <v>243</v>
      </c>
      <c r="N14" s="17" t="s">
        <v>244</v>
      </c>
      <c r="O14" s="17" t="s">
        <v>39</v>
      </c>
      <c r="P14" s="17" t="s">
        <v>36</v>
      </c>
      <c r="Q14" s="17" t="s">
        <v>52</v>
      </c>
      <c r="R14" s="17" t="s">
        <v>70</v>
      </c>
      <c r="S14" s="17" t="s">
        <v>81</v>
      </c>
      <c r="T14" s="17" t="s">
        <v>86</v>
      </c>
      <c r="U14" s="17" t="s">
        <v>87</v>
      </c>
      <c r="V14" s="17" t="s">
        <v>242</v>
      </c>
      <c r="W14" s="17" t="s">
        <v>243</v>
      </c>
      <c r="X14" s="17" t="s">
        <v>244</v>
      </c>
      <c r="Y14" s="17" t="s">
        <v>39</v>
      </c>
      <c r="Z14" s="17" t="s">
        <v>36</v>
      </c>
      <c r="AA14" s="17" t="s">
        <v>52</v>
      </c>
      <c r="AB14" s="17" t="s">
        <v>70</v>
      </c>
      <c r="AC14" s="17" t="s">
        <v>81</v>
      </c>
      <c r="AD14" s="17" t="s">
        <v>86</v>
      </c>
      <c r="AE14" s="17" t="s">
        <v>87</v>
      </c>
      <c r="AF14" s="17" t="s">
        <v>242</v>
      </c>
      <c r="AG14" s="17" t="s">
        <v>243</v>
      </c>
      <c r="AH14" s="17" t="s">
        <v>244</v>
      </c>
      <c r="AI14" s="17" t="s">
        <v>39</v>
      </c>
    </row>
    <row r="15" spans="1:35">
      <c r="B15" s="46" t="s">
        <v>924</v>
      </c>
      <c r="C15" s="46" t="s">
        <v>291</v>
      </c>
      <c r="D15" s="12" t="s">
        <v>1305</v>
      </c>
      <c r="E15" s="17" t="s">
        <v>36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</row>
    <row r="16" spans="1:35">
      <c r="B16" s="47"/>
      <c r="C16" s="47"/>
      <c r="D16" s="12" t="s">
        <v>1304</v>
      </c>
      <c r="E16" s="17" t="s">
        <v>52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2:35">
      <c r="B17" s="47"/>
      <c r="C17" s="47"/>
      <c r="D17" s="12" t="s">
        <v>1302</v>
      </c>
      <c r="E17" s="17" t="s">
        <v>70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2:35">
      <c r="B18" s="47"/>
      <c r="C18" s="47"/>
      <c r="D18" s="12" t="s">
        <v>1303</v>
      </c>
      <c r="E18" s="17" t="s">
        <v>81</v>
      </c>
      <c r="F18" s="24">
        <v>0</v>
      </c>
      <c r="G18" s="24">
        <v>0</v>
      </c>
      <c r="H18" s="24">
        <v>0</v>
      </c>
      <c r="I18" s="24"/>
      <c r="J18" s="24">
        <v>0</v>
      </c>
      <c r="K18" s="24"/>
      <c r="L18" s="24">
        <v>0</v>
      </c>
      <c r="M18" s="24">
        <v>0</v>
      </c>
      <c r="N18" s="24">
        <v>0</v>
      </c>
      <c r="O18" s="24">
        <v>0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2:35">
      <c r="B19" s="47"/>
      <c r="C19" s="47"/>
      <c r="D19" s="12" t="s">
        <v>747</v>
      </c>
      <c r="E19" s="17" t="s">
        <v>86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2:35">
      <c r="B20" s="47"/>
      <c r="C20" s="47"/>
      <c r="D20" s="12" t="s">
        <v>1297</v>
      </c>
      <c r="E20" s="17" t="s">
        <v>87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2:35">
      <c r="B21" s="47"/>
      <c r="C21" s="47"/>
      <c r="D21" s="12" t="s">
        <v>1298</v>
      </c>
      <c r="E21" s="17" t="s">
        <v>242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2:35">
      <c r="B22" s="47"/>
      <c r="C22" s="47"/>
      <c r="D22" s="12" t="s">
        <v>858</v>
      </c>
      <c r="E22" s="17" t="s">
        <v>243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2:35">
      <c r="B23" s="47"/>
      <c r="C23" s="48"/>
      <c r="D23" s="12" t="s">
        <v>992</v>
      </c>
      <c r="E23" s="17" t="s">
        <v>244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2:35">
      <c r="B24" s="47"/>
      <c r="C24" s="46" t="s">
        <v>905</v>
      </c>
      <c r="D24" s="12" t="s">
        <v>1305</v>
      </c>
      <c r="E24" s="17" t="s">
        <v>39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2:35">
      <c r="B25" s="47"/>
      <c r="C25" s="47"/>
      <c r="D25" s="12" t="s">
        <v>1304</v>
      </c>
      <c r="E25" s="17" t="s">
        <v>41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2:35">
      <c r="B26" s="47"/>
      <c r="C26" s="47"/>
      <c r="D26" s="12" t="s">
        <v>1302</v>
      </c>
      <c r="E26" s="17" t="s">
        <v>42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2:35">
      <c r="B27" s="47"/>
      <c r="C27" s="47"/>
      <c r="D27" s="12" t="s">
        <v>1303</v>
      </c>
      <c r="E27" s="17" t="s">
        <v>45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2:35">
      <c r="B28" s="47"/>
      <c r="C28" s="47"/>
      <c r="D28" s="12" t="s">
        <v>747</v>
      </c>
      <c r="E28" s="17" t="s">
        <v>46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2:35">
      <c r="B29" s="47"/>
      <c r="C29" s="47"/>
      <c r="D29" s="12" t="s">
        <v>1297</v>
      </c>
      <c r="E29" s="17" t="s">
        <v>47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2:35">
      <c r="B30" s="47"/>
      <c r="C30" s="47"/>
      <c r="D30" s="12" t="s">
        <v>1298</v>
      </c>
      <c r="E30" s="17" t="s">
        <v>48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2:35">
      <c r="B31" s="47"/>
      <c r="C31" s="47"/>
      <c r="D31" s="12" t="s">
        <v>858</v>
      </c>
      <c r="E31" s="17" t="s">
        <v>49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2:35">
      <c r="B32" s="47"/>
      <c r="C32" s="48"/>
      <c r="D32" s="12" t="s">
        <v>993</v>
      </c>
      <c r="E32" s="17" t="s">
        <v>50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/>
      <c r="AD32" s="24">
        <v>0</v>
      </c>
      <c r="AE32" s="24"/>
      <c r="AF32" s="24">
        <v>0</v>
      </c>
      <c r="AG32" s="24">
        <v>0</v>
      </c>
      <c r="AH32" s="24">
        <v>0</v>
      </c>
      <c r="AI32" s="24">
        <v>0</v>
      </c>
    </row>
    <row r="33" spans="2:35">
      <c r="B33" s="47"/>
      <c r="C33" s="46" t="s">
        <v>928</v>
      </c>
      <c r="D33" s="12" t="s">
        <v>620</v>
      </c>
      <c r="E33" s="17" t="s">
        <v>51</v>
      </c>
      <c r="F33" s="24">
        <v>-271000</v>
      </c>
      <c r="G33" s="24">
        <v>26000</v>
      </c>
      <c r="H33" s="24">
        <v>2000</v>
      </c>
      <c r="I33" s="24"/>
      <c r="J33" s="24">
        <v>25000</v>
      </c>
      <c r="K33" s="24"/>
      <c r="L33" s="24">
        <v>0</v>
      </c>
      <c r="M33" s="24">
        <v>0</v>
      </c>
      <c r="N33" s="24">
        <v>-218000</v>
      </c>
      <c r="O33" s="24">
        <v>20000</v>
      </c>
      <c r="P33" s="24">
        <v>-155000</v>
      </c>
      <c r="Q33" s="24">
        <v>-10000</v>
      </c>
      <c r="R33" s="24">
        <v>0</v>
      </c>
      <c r="S33" s="24"/>
      <c r="T33" s="24">
        <v>7000</v>
      </c>
      <c r="U33" s="24"/>
      <c r="V33" s="24">
        <v>0</v>
      </c>
      <c r="W33" s="24">
        <v>0</v>
      </c>
      <c r="X33" s="24">
        <v>-158000</v>
      </c>
      <c r="Y33" s="24">
        <v>-1000</v>
      </c>
      <c r="Z33" s="24">
        <v>-155000</v>
      </c>
      <c r="AA33" s="24">
        <v>-131000</v>
      </c>
      <c r="AB33" s="24">
        <v>2000</v>
      </c>
      <c r="AC33" s="24"/>
      <c r="AD33" s="24">
        <v>13000</v>
      </c>
      <c r="AE33" s="24"/>
      <c r="AF33" s="24">
        <v>0</v>
      </c>
      <c r="AG33" s="24">
        <v>0</v>
      </c>
      <c r="AH33" s="24">
        <v>-271000</v>
      </c>
      <c r="AI33" s="24">
        <v>-69000</v>
      </c>
    </row>
    <row r="34" spans="2:35">
      <c r="B34" s="47"/>
      <c r="C34" s="47"/>
      <c r="D34" s="12" t="s">
        <v>617</v>
      </c>
      <c r="E34" s="17" t="s">
        <v>53</v>
      </c>
      <c r="F34" s="24">
        <v>-4575000</v>
      </c>
      <c r="G34" s="24">
        <v>-1057000</v>
      </c>
      <c r="H34" s="24">
        <v>87000</v>
      </c>
      <c r="I34" s="24"/>
      <c r="J34" s="24">
        <v>1534000</v>
      </c>
      <c r="K34" s="24"/>
      <c r="L34" s="24">
        <v>0</v>
      </c>
      <c r="M34" s="24">
        <v>0</v>
      </c>
      <c r="N34" s="24">
        <v>-4011000</v>
      </c>
      <c r="O34" s="24">
        <v>-703000</v>
      </c>
      <c r="P34" s="24">
        <v>-1567000</v>
      </c>
      <c r="Q34" s="24">
        <v>2681000</v>
      </c>
      <c r="R34" s="24">
        <v>93000</v>
      </c>
      <c r="S34" s="24"/>
      <c r="T34" s="24">
        <v>658000</v>
      </c>
      <c r="U34" s="24"/>
      <c r="V34" s="24">
        <v>0</v>
      </c>
      <c r="W34" s="24">
        <v>0</v>
      </c>
      <c r="X34" s="24">
        <v>1865000</v>
      </c>
      <c r="Y34" s="24">
        <v>1554000</v>
      </c>
      <c r="Z34" s="24">
        <v>-1567000</v>
      </c>
      <c r="AA34" s="24">
        <v>-5602000</v>
      </c>
      <c r="AB34" s="24">
        <v>1145000</v>
      </c>
      <c r="AC34" s="24"/>
      <c r="AD34" s="24">
        <v>1449000</v>
      </c>
      <c r="AE34" s="24"/>
      <c r="AF34" s="24">
        <v>0</v>
      </c>
      <c r="AG34" s="24">
        <v>0</v>
      </c>
      <c r="AH34" s="24">
        <v>-4575000</v>
      </c>
      <c r="AI34" s="24">
        <v>-4910000</v>
      </c>
    </row>
    <row r="35" spans="2:35">
      <c r="B35" s="47"/>
      <c r="C35" s="47"/>
      <c r="D35" s="12" t="s">
        <v>622</v>
      </c>
      <c r="E35" s="17" t="s">
        <v>60</v>
      </c>
      <c r="F35" s="24">
        <v>-920000</v>
      </c>
      <c r="G35" s="24">
        <v>4770000</v>
      </c>
      <c r="H35" s="24">
        <v>0</v>
      </c>
      <c r="I35" s="24"/>
      <c r="J35" s="24">
        <v>282000</v>
      </c>
      <c r="K35" s="24"/>
      <c r="L35" s="24">
        <v>0</v>
      </c>
      <c r="M35" s="24">
        <v>0</v>
      </c>
      <c r="N35" s="24">
        <v>4132000</v>
      </c>
      <c r="O35" s="24">
        <v>3305000</v>
      </c>
      <c r="P35" s="24">
        <v>111000</v>
      </c>
      <c r="Q35" s="24">
        <v>4103000</v>
      </c>
      <c r="R35" s="24">
        <v>0</v>
      </c>
      <c r="S35" s="24"/>
      <c r="T35" s="24">
        <v>-581000</v>
      </c>
      <c r="U35" s="24"/>
      <c r="V35" s="24">
        <v>0</v>
      </c>
      <c r="W35" s="24">
        <v>0</v>
      </c>
      <c r="X35" s="24">
        <v>3633000</v>
      </c>
      <c r="Y35" s="24">
        <v>3458000</v>
      </c>
      <c r="Z35" s="24">
        <v>111000</v>
      </c>
      <c r="AA35" s="24">
        <v>-9812000</v>
      </c>
      <c r="AB35" s="24">
        <v>0</v>
      </c>
      <c r="AC35" s="24"/>
      <c r="AD35" s="24">
        <v>8781000</v>
      </c>
      <c r="AE35" s="24"/>
      <c r="AF35" s="24">
        <v>0</v>
      </c>
      <c r="AG35" s="24">
        <v>0</v>
      </c>
      <c r="AH35" s="24">
        <v>-920000</v>
      </c>
      <c r="AI35" s="24">
        <v>-921000</v>
      </c>
    </row>
    <row r="36" spans="2:35">
      <c r="B36" s="47"/>
      <c r="C36" s="47"/>
      <c r="D36" s="12" t="s">
        <v>900</v>
      </c>
      <c r="E36" s="17" t="s">
        <v>62</v>
      </c>
      <c r="F36" s="24">
        <v>0</v>
      </c>
      <c r="G36" s="24">
        <v>0</v>
      </c>
      <c r="H36" s="24">
        <v>0</v>
      </c>
      <c r="I36" s="24"/>
      <c r="J36" s="24">
        <v>0</v>
      </c>
      <c r="K36" s="24"/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/>
      <c r="T36" s="24">
        <v>0</v>
      </c>
      <c r="U36" s="24"/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/>
      <c r="AD36" s="24">
        <v>0</v>
      </c>
      <c r="AE36" s="24"/>
      <c r="AF36" s="24">
        <v>0</v>
      </c>
      <c r="AG36" s="24">
        <v>0</v>
      </c>
      <c r="AH36" s="24">
        <v>0</v>
      </c>
      <c r="AI36" s="24">
        <v>0</v>
      </c>
    </row>
    <row r="37" spans="2:35">
      <c r="B37" s="47"/>
      <c r="C37" s="47"/>
      <c r="D37" s="12" t="s">
        <v>618</v>
      </c>
      <c r="E37" s="17" t="s">
        <v>63</v>
      </c>
      <c r="F37" s="24">
        <v>-1000</v>
      </c>
      <c r="G37" s="24">
        <v>23000</v>
      </c>
      <c r="H37" s="24">
        <v>0</v>
      </c>
      <c r="I37" s="24"/>
      <c r="J37" s="24">
        <v>0</v>
      </c>
      <c r="K37" s="24"/>
      <c r="L37" s="24">
        <v>0</v>
      </c>
      <c r="M37" s="24">
        <v>0</v>
      </c>
      <c r="N37" s="24">
        <v>22000</v>
      </c>
      <c r="O37" s="24">
        <v>23000</v>
      </c>
      <c r="P37" s="24">
        <v>-2000</v>
      </c>
      <c r="Q37" s="24">
        <v>-8000</v>
      </c>
      <c r="R37" s="24">
        <v>12000</v>
      </c>
      <c r="S37" s="24"/>
      <c r="T37" s="24">
        <v>-4000</v>
      </c>
      <c r="U37" s="24"/>
      <c r="V37" s="24">
        <v>0</v>
      </c>
      <c r="W37" s="24">
        <v>0</v>
      </c>
      <c r="X37" s="24">
        <v>-2000</v>
      </c>
      <c r="Y37" s="24">
        <v>21000</v>
      </c>
      <c r="Z37" s="24">
        <v>-2000</v>
      </c>
      <c r="AA37" s="24">
        <v>4000</v>
      </c>
      <c r="AB37" s="24">
        <v>1000</v>
      </c>
      <c r="AC37" s="24"/>
      <c r="AD37" s="24">
        <v>-4000</v>
      </c>
      <c r="AE37" s="24"/>
      <c r="AF37" s="24">
        <v>0</v>
      </c>
      <c r="AG37" s="24">
        <v>0</v>
      </c>
      <c r="AH37" s="24">
        <v>-1000</v>
      </c>
      <c r="AI37" s="24">
        <v>-9000</v>
      </c>
    </row>
    <row r="38" spans="2:35">
      <c r="B38" s="47"/>
      <c r="C38" s="48"/>
      <c r="D38" s="12" t="s">
        <v>999</v>
      </c>
      <c r="E38" s="17" t="s">
        <v>64</v>
      </c>
      <c r="F38" s="24">
        <v>-5767000</v>
      </c>
      <c r="G38" s="24">
        <v>3762000</v>
      </c>
      <c r="H38" s="24">
        <v>89000</v>
      </c>
      <c r="I38" s="24">
        <v>0</v>
      </c>
      <c r="J38" s="24">
        <v>1841000</v>
      </c>
      <c r="K38" s="24">
        <v>0</v>
      </c>
      <c r="L38" s="24">
        <v>0</v>
      </c>
      <c r="M38" s="24">
        <v>0</v>
      </c>
      <c r="N38" s="24">
        <v>-75000</v>
      </c>
      <c r="O38" s="24">
        <v>2645000</v>
      </c>
      <c r="P38" s="24">
        <v>-1613000</v>
      </c>
      <c r="Q38" s="24">
        <v>6766000</v>
      </c>
      <c r="R38" s="24">
        <v>105000</v>
      </c>
      <c r="S38" s="24">
        <v>0</v>
      </c>
      <c r="T38" s="24">
        <v>80000</v>
      </c>
      <c r="U38" s="24">
        <v>0</v>
      </c>
      <c r="V38" s="24">
        <v>0</v>
      </c>
      <c r="W38" s="24">
        <v>0</v>
      </c>
      <c r="X38" s="24">
        <v>5338000</v>
      </c>
      <c r="Y38" s="24">
        <v>5032000</v>
      </c>
      <c r="Z38" s="24">
        <v>-1613000</v>
      </c>
      <c r="AA38" s="24">
        <v>-15541000</v>
      </c>
      <c r="AB38" s="24">
        <v>1148000</v>
      </c>
      <c r="AC38" s="24"/>
      <c r="AD38" s="24">
        <v>10239000</v>
      </c>
      <c r="AE38" s="24"/>
      <c r="AF38" s="24">
        <v>0</v>
      </c>
      <c r="AG38" s="24">
        <v>0</v>
      </c>
      <c r="AH38" s="24">
        <v>-5767000</v>
      </c>
      <c r="AI38" s="24">
        <v>-5909000</v>
      </c>
    </row>
    <row r="39" spans="2:35">
      <c r="B39" s="47"/>
      <c r="C39" s="48" t="s">
        <v>947</v>
      </c>
      <c r="D39" s="48"/>
      <c r="E39" s="17" t="s">
        <v>65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/>
      <c r="AD39" s="24">
        <v>0</v>
      </c>
      <c r="AE39" s="24"/>
      <c r="AF39" s="24">
        <v>0</v>
      </c>
      <c r="AG39" s="24">
        <v>0</v>
      </c>
      <c r="AH39" s="24">
        <v>0</v>
      </c>
      <c r="AI39" s="24">
        <v>0</v>
      </c>
    </row>
    <row r="40" spans="2:35">
      <c r="B40" s="48"/>
      <c r="C40" s="48" t="s">
        <v>1050</v>
      </c>
      <c r="D40" s="48"/>
      <c r="E40" s="17" t="s">
        <v>66</v>
      </c>
      <c r="F40" s="24">
        <v>-5767000</v>
      </c>
      <c r="G40" s="24">
        <v>3762000</v>
      </c>
      <c r="H40" s="24">
        <v>89000</v>
      </c>
      <c r="I40" s="24">
        <v>0</v>
      </c>
      <c r="J40" s="24">
        <v>1841000</v>
      </c>
      <c r="K40" s="24">
        <v>0</v>
      </c>
      <c r="L40" s="24">
        <v>0</v>
      </c>
      <c r="M40" s="24">
        <v>0</v>
      </c>
      <c r="N40" s="24">
        <v>-75000</v>
      </c>
      <c r="O40" s="24">
        <v>2645000</v>
      </c>
      <c r="P40" s="24">
        <v>-1613000</v>
      </c>
      <c r="Q40" s="24">
        <v>6766000</v>
      </c>
      <c r="R40" s="24">
        <v>105000</v>
      </c>
      <c r="S40" s="24">
        <v>0</v>
      </c>
      <c r="T40" s="24">
        <v>80000</v>
      </c>
      <c r="U40" s="24">
        <v>0</v>
      </c>
      <c r="V40" s="24">
        <v>0</v>
      </c>
      <c r="W40" s="24">
        <v>0</v>
      </c>
      <c r="X40" s="24">
        <v>5338000</v>
      </c>
      <c r="Y40" s="24">
        <v>5032000</v>
      </c>
      <c r="Z40" s="24">
        <v>-1613000</v>
      </c>
      <c r="AA40" s="24">
        <v>-15541000</v>
      </c>
      <c r="AB40" s="24">
        <v>1148000</v>
      </c>
      <c r="AC40" s="24"/>
      <c r="AD40" s="24">
        <v>10239000</v>
      </c>
      <c r="AE40" s="24"/>
      <c r="AF40" s="24">
        <v>0</v>
      </c>
      <c r="AG40" s="24">
        <v>0</v>
      </c>
      <c r="AH40" s="24">
        <v>-5767000</v>
      </c>
      <c r="AI40" s="24">
        <v>-5909000</v>
      </c>
    </row>
    <row r="41" spans="2:35">
      <c r="B41" s="46" t="s">
        <v>562</v>
      </c>
      <c r="C41" s="46" t="s">
        <v>566</v>
      </c>
      <c r="D41" s="12" t="s">
        <v>620</v>
      </c>
      <c r="E41" s="17" t="s">
        <v>67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</row>
    <row r="42" spans="2:35">
      <c r="B42" s="47"/>
      <c r="C42" s="47"/>
      <c r="D42" s="12" t="s">
        <v>617</v>
      </c>
      <c r="E42" s="17" t="s">
        <v>68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</row>
    <row r="43" spans="2:35">
      <c r="B43" s="47"/>
      <c r="C43" s="47"/>
      <c r="D43" s="12" t="s">
        <v>622</v>
      </c>
      <c r="E43" s="17" t="s">
        <v>69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</row>
    <row r="44" spans="2:35">
      <c r="B44" s="47"/>
      <c r="C44" s="47"/>
      <c r="D44" s="12" t="s">
        <v>900</v>
      </c>
      <c r="E44" s="17" t="s">
        <v>71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</row>
    <row r="45" spans="2:35">
      <c r="B45" s="47"/>
      <c r="C45" s="47"/>
      <c r="D45" s="12" t="s">
        <v>618</v>
      </c>
      <c r="E45" s="17" t="s">
        <v>72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</row>
    <row r="46" spans="2:35">
      <c r="B46" s="47"/>
      <c r="C46" s="48"/>
      <c r="D46" s="12" t="s">
        <v>962</v>
      </c>
      <c r="E46" s="17" t="s">
        <v>73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</row>
    <row r="47" spans="2:35">
      <c r="B47" s="47"/>
      <c r="C47" s="48" t="s">
        <v>584</v>
      </c>
      <c r="D47" s="48"/>
      <c r="E47" s="17" t="s">
        <v>74</v>
      </c>
      <c r="F47" s="24">
        <v>3901000</v>
      </c>
      <c r="G47" s="24">
        <v>59000</v>
      </c>
      <c r="H47" s="24">
        <v>0</v>
      </c>
      <c r="I47" s="24"/>
      <c r="J47" s="24">
        <v>-320000</v>
      </c>
      <c r="K47" s="24"/>
      <c r="L47" s="24">
        <v>0</v>
      </c>
      <c r="M47" s="24">
        <v>0</v>
      </c>
      <c r="N47" s="24">
        <v>3640000</v>
      </c>
      <c r="O47" s="24">
        <v>0</v>
      </c>
      <c r="P47" s="24">
        <v>1039000</v>
      </c>
      <c r="Q47" s="24">
        <v>16000</v>
      </c>
      <c r="R47" s="24">
        <v>1236000</v>
      </c>
      <c r="S47" s="24">
        <v>0</v>
      </c>
      <c r="T47" s="24">
        <v>-115000</v>
      </c>
      <c r="U47" s="24">
        <v>0</v>
      </c>
      <c r="V47" s="24">
        <v>0</v>
      </c>
      <c r="W47" s="24">
        <v>0</v>
      </c>
      <c r="X47" s="24">
        <v>2176000</v>
      </c>
      <c r="Y47" s="24">
        <v>0</v>
      </c>
      <c r="Z47" s="24">
        <v>1039000</v>
      </c>
      <c r="AA47" s="24">
        <v>172000</v>
      </c>
      <c r="AB47" s="24">
        <v>3128000</v>
      </c>
      <c r="AC47" s="24"/>
      <c r="AD47" s="24">
        <v>-438000</v>
      </c>
      <c r="AE47" s="24"/>
      <c r="AF47" s="24">
        <v>0</v>
      </c>
      <c r="AG47" s="24">
        <v>0</v>
      </c>
      <c r="AH47" s="24">
        <v>3901000</v>
      </c>
      <c r="AI47" s="24">
        <v>0</v>
      </c>
    </row>
    <row r="48" spans="2:35">
      <c r="B48" s="46"/>
      <c r="C48" s="46" t="s">
        <v>1046</v>
      </c>
      <c r="D48" s="46"/>
      <c r="E48" s="19" t="s">
        <v>75</v>
      </c>
      <c r="F48" s="27">
        <v>3901000</v>
      </c>
      <c r="G48" s="27">
        <v>59000</v>
      </c>
      <c r="H48" s="27">
        <v>0</v>
      </c>
      <c r="I48" s="27">
        <v>0</v>
      </c>
      <c r="J48" s="27">
        <v>-320000</v>
      </c>
      <c r="K48" s="27">
        <v>0</v>
      </c>
      <c r="L48" s="27">
        <v>0</v>
      </c>
      <c r="M48" s="27">
        <v>0</v>
      </c>
      <c r="N48" s="27">
        <v>3640000</v>
      </c>
      <c r="O48" s="27">
        <v>0</v>
      </c>
      <c r="P48" s="27">
        <v>1039000</v>
      </c>
      <c r="Q48" s="27">
        <v>16000</v>
      </c>
      <c r="R48" s="27">
        <v>1236000</v>
      </c>
      <c r="S48" s="27">
        <v>0</v>
      </c>
      <c r="T48" s="27">
        <v>-115000</v>
      </c>
      <c r="U48" s="27">
        <v>0</v>
      </c>
      <c r="V48" s="27">
        <v>0</v>
      </c>
      <c r="W48" s="27">
        <v>0</v>
      </c>
      <c r="X48" s="27">
        <v>2176000</v>
      </c>
      <c r="Y48" s="27">
        <v>0</v>
      </c>
      <c r="Z48" s="27">
        <v>1039000</v>
      </c>
      <c r="AA48" s="27">
        <v>172000</v>
      </c>
      <c r="AB48" s="27">
        <v>3128000</v>
      </c>
      <c r="AC48" s="27">
        <v>0</v>
      </c>
      <c r="AD48" s="27">
        <v>-438000</v>
      </c>
      <c r="AE48" s="27">
        <v>0</v>
      </c>
      <c r="AF48" s="27">
        <v>0</v>
      </c>
      <c r="AG48" s="27">
        <v>0</v>
      </c>
      <c r="AH48" s="27">
        <v>3901000</v>
      </c>
      <c r="AI48" s="27">
        <v>0</v>
      </c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F12:O12"/>
    <mergeCell ref="P12:Y12"/>
    <mergeCell ref="B41:B48"/>
    <mergeCell ref="C41:C46"/>
    <mergeCell ref="C47:D47"/>
    <mergeCell ref="C48:D48"/>
    <mergeCell ref="Z12:AI12"/>
    <mergeCell ref="B15:B40"/>
    <mergeCell ref="C15:C23"/>
    <mergeCell ref="C24:C32"/>
    <mergeCell ref="C33:C38"/>
    <mergeCell ref="C39:D39"/>
    <mergeCell ref="C40:D40"/>
  </mergeCells>
  <hyperlinks>
    <hyperlink ref="A1" location="Overview!A1" tooltip="Overview" display="&lt;&lt;" xr:uid="{00000000-0004-0000-3500-000000000000}"/>
  </hyperlinks>
  <pageMargins left="0.7" right="0.7" top="0.75" bottom="0.75" header="0.3" footer="0.3"/>
  <pageSetup orientation="portrait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outlinePr summaryBelow="0" summaryRight="0"/>
  </sheetPr>
  <dimension ref="A1:I21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94" customWidth="1"/>
    <col min="4" max="4" width="8" customWidth="1"/>
    <col min="5" max="7" width="21.54296875" customWidth="1"/>
    <col min="8" max="9" width="13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660-56</v>
      </c>
    </row>
    <row r="9" spans="1:9">
      <c r="A9" s="6" t="s">
        <v>191</v>
      </c>
    </row>
    <row r="10" spans="1:9">
      <c r="B10" s="51" t="s">
        <v>192</v>
      </c>
      <c r="C10" s="52"/>
      <c r="D10" s="52"/>
      <c r="E10" s="52"/>
      <c r="F10" s="52"/>
      <c r="G10" s="52"/>
      <c r="H10" s="52"/>
      <c r="I10" s="52"/>
    </row>
    <row r="11" spans="1:9">
      <c r="B11" s="9" t="s">
        <v>191</v>
      </c>
    </row>
    <row r="12" spans="1:9">
      <c r="E12" s="20" t="s">
        <v>1320</v>
      </c>
      <c r="F12" s="20" t="s">
        <v>1214</v>
      </c>
      <c r="G12" s="20" t="s">
        <v>1309</v>
      </c>
    </row>
    <row r="13" spans="1:9">
      <c r="E13" s="20" t="s">
        <v>675</v>
      </c>
      <c r="F13" s="20" t="s">
        <v>675</v>
      </c>
      <c r="G13" s="20" t="s">
        <v>675</v>
      </c>
    </row>
    <row r="14" spans="1:9">
      <c r="E14" s="17" t="s">
        <v>36</v>
      </c>
      <c r="F14" s="17" t="s">
        <v>36</v>
      </c>
      <c r="G14" s="17" t="s">
        <v>36</v>
      </c>
    </row>
    <row r="15" spans="1:9" ht="25">
      <c r="B15" s="46" t="s">
        <v>644</v>
      </c>
      <c r="C15" s="12" t="s">
        <v>1118</v>
      </c>
      <c r="D15" s="17" t="s">
        <v>36</v>
      </c>
      <c r="E15" s="24">
        <v>0</v>
      </c>
      <c r="F15" s="24">
        <v>0</v>
      </c>
      <c r="G15" s="24">
        <v>0</v>
      </c>
    </row>
    <row r="16" spans="1:9">
      <c r="B16" s="47"/>
      <c r="C16" s="12" t="s">
        <v>825</v>
      </c>
      <c r="D16" s="17" t="s">
        <v>52</v>
      </c>
      <c r="E16" s="24">
        <v>0</v>
      </c>
      <c r="F16" s="24">
        <v>0</v>
      </c>
      <c r="G16" s="24">
        <v>0</v>
      </c>
    </row>
    <row r="17" spans="2:7">
      <c r="B17" s="48"/>
      <c r="C17" s="12" t="s">
        <v>1014</v>
      </c>
      <c r="D17" s="17" t="s">
        <v>70</v>
      </c>
      <c r="E17" s="24">
        <v>0</v>
      </c>
      <c r="F17" s="24">
        <v>0</v>
      </c>
      <c r="G17" s="24">
        <v>0</v>
      </c>
    </row>
    <row r="18" spans="2:7" ht="25">
      <c r="B18" s="46" t="s">
        <v>645</v>
      </c>
      <c r="C18" s="12" t="s">
        <v>1118</v>
      </c>
      <c r="D18" s="17" t="s">
        <v>81</v>
      </c>
      <c r="E18" s="24">
        <v>0</v>
      </c>
      <c r="F18" s="24">
        <v>0</v>
      </c>
      <c r="G18" s="24">
        <v>0</v>
      </c>
    </row>
    <row r="19" spans="2:7">
      <c r="B19" s="47"/>
      <c r="C19" s="12" t="s">
        <v>825</v>
      </c>
      <c r="D19" s="17" t="s">
        <v>86</v>
      </c>
      <c r="E19" s="24">
        <v>0</v>
      </c>
      <c r="F19" s="24">
        <v>0</v>
      </c>
      <c r="G19" s="24">
        <v>0</v>
      </c>
    </row>
    <row r="20" spans="2:7">
      <c r="B20" s="48"/>
      <c r="C20" s="12" t="s">
        <v>1014</v>
      </c>
      <c r="D20" s="17" t="s">
        <v>87</v>
      </c>
      <c r="E20" s="24">
        <v>0</v>
      </c>
      <c r="F20" s="24">
        <v>0</v>
      </c>
      <c r="G20" s="24">
        <v>0</v>
      </c>
    </row>
    <row r="21" spans="2:7">
      <c r="B21" s="46" t="s">
        <v>1103</v>
      </c>
      <c r="C21" s="46"/>
      <c r="D21" s="19" t="s">
        <v>242</v>
      </c>
      <c r="E21" s="27">
        <v>0</v>
      </c>
      <c r="F21" s="27">
        <v>0</v>
      </c>
      <c r="G21" s="27">
        <v>0</v>
      </c>
    </row>
  </sheetData>
  <mergeCells count="11">
    <mergeCell ref="A1:C1"/>
    <mergeCell ref="A2:C2"/>
    <mergeCell ref="A4:B4"/>
    <mergeCell ref="D4:E4"/>
    <mergeCell ref="A5:B5"/>
    <mergeCell ref="B21:C21"/>
    <mergeCell ref="A6:B6"/>
    <mergeCell ref="A8:B8"/>
    <mergeCell ref="B10:I10"/>
    <mergeCell ref="B15:B17"/>
    <mergeCell ref="B18:B20"/>
  </mergeCells>
  <hyperlinks>
    <hyperlink ref="A1" location="Overview!A1" tooltip="Overview" display="&lt;&lt;" xr:uid="{00000000-0004-0000-3600-000000000000}"/>
  </hyperlinks>
  <pageMargins left="0.7" right="0.7" top="0.75" bottom="0.75" header="0.3" footer="0.3"/>
  <pageSetup orientation="portrait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outlinePr summaryBelow="0" summaryRight="0"/>
  </sheetPr>
  <dimension ref="A1:Q47"/>
  <sheetViews>
    <sheetView topLeftCell="A7" workbookViewId="0">
      <selection activeCell="AB34" sqref="AB34"/>
    </sheetView>
  </sheetViews>
  <sheetFormatPr defaultColWidth="11.453125" defaultRowHeight="12.5"/>
  <cols>
    <col min="1" max="1" width="2.81640625" customWidth="1"/>
    <col min="2" max="2" width="25.1796875" customWidth="1"/>
    <col min="3" max="4" width="28" customWidth="1"/>
    <col min="5" max="5" width="8" customWidth="1"/>
    <col min="6" max="6" width="21.54296875" customWidth="1"/>
    <col min="7" max="8" width="13.54296875" customWidth="1"/>
    <col min="9" max="9" width="21.54296875" customWidth="1"/>
    <col min="10" max="11" width="13.54296875" customWidth="1"/>
    <col min="12" max="12" width="21.54296875" customWidth="1"/>
    <col min="13" max="14" width="13.54296875" customWidth="1"/>
    <col min="15" max="15" width="21.54296875" customWidth="1"/>
    <col min="16" max="17" width="13.54296875" customWidth="1"/>
  </cols>
  <sheetData>
    <row r="1" spans="1:17" ht="13">
      <c r="A1" s="53" t="s">
        <v>254</v>
      </c>
      <c r="B1" s="52"/>
      <c r="C1" s="52"/>
    </row>
    <row r="2" spans="1:17" ht="13">
      <c r="A2" s="53" t="s">
        <v>491</v>
      </c>
      <c r="B2" s="52"/>
      <c r="C2" s="52"/>
    </row>
    <row r="4" spans="1:17">
      <c r="A4" s="54" t="s">
        <v>370</v>
      </c>
      <c r="B4" s="55"/>
      <c r="C4" s="10" t="s">
        <v>43</v>
      </c>
      <c r="D4" s="56" t="s">
        <v>486</v>
      </c>
      <c r="E4" s="56"/>
    </row>
    <row r="5" spans="1:17">
      <c r="A5" s="49" t="s">
        <v>1313</v>
      </c>
      <c r="B5" s="49"/>
      <c r="C5" s="14">
        <v>46112</v>
      </c>
    </row>
    <row r="6" spans="1:17">
      <c r="A6" s="49" t="s">
        <v>1010</v>
      </c>
      <c r="B6" s="49"/>
      <c r="C6" s="13" t="s">
        <v>260</v>
      </c>
    </row>
    <row r="7" spans="1:17">
      <c r="A7" s="2"/>
      <c r="B7" s="2"/>
      <c r="C7" s="15"/>
    </row>
    <row r="8" spans="1:17">
      <c r="A8" s="50" t="s">
        <v>870</v>
      </c>
      <c r="B8" s="50"/>
      <c r="C8" s="16" t="str">
        <f>B11</f>
        <v>660-57</v>
      </c>
    </row>
    <row r="9" spans="1:17">
      <c r="A9" s="6" t="s">
        <v>193</v>
      </c>
    </row>
    <row r="10" spans="1:17">
      <c r="B10" s="51" t="s">
        <v>194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7">
      <c r="B11" s="9" t="s">
        <v>193</v>
      </c>
    </row>
    <row r="12" spans="1:17">
      <c r="F12" s="60" t="s">
        <v>1320</v>
      </c>
      <c r="G12" s="59"/>
      <c r="H12" s="60"/>
      <c r="I12" s="60" t="s">
        <v>1214</v>
      </c>
      <c r="J12" s="59"/>
      <c r="K12" s="60"/>
      <c r="L12" s="60" t="s">
        <v>890</v>
      </c>
      <c r="M12" s="59"/>
      <c r="N12" s="60"/>
      <c r="O12" s="60" t="s">
        <v>891</v>
      </c>
      <c r="P12" s="59"/>
      <c r="Q12" s="57"/>
    </row>
    <row r="13" spans="1:17" ht="25">
      <c r="F13" s="20" t="s">
        <v>683</v>
      </c>
      <c r="G13" s="20" t="s">
        <v>457</v>
      </c>
      <c r="H13" s="20" t="s">
        <v>1289</v>
      </c>
      <c r="I13" s="20" t="s">
        <v>683</v>
      </c>
      <c r="J13" s="20" t="s">
        <v>457</v>
      </c>
      <c r="K13" s="20" t="s">
        <v>1289</v>
      </c>
      <c r="L13" s="20" t="s">
        <v>683</v>
      </c>
      <c r="M13" s="20" t="s">
        <v>457</v>
      </c>
      <c r="N13" s="20" t="s">
        <v>1289</v>
      </c>
      <c r="O13" s="20" t="s">
        <v>683</v>
      </c>
      <c r="P13" s="20" t="s">
        <v>457</v>
      </c>
      <c r="Q13" s="20" t="s">
        <v>1289</v>
      </c>
    </row>
    <row r="14" spans="1:17">
      <c r="F14" s="17" t="s">
        <v>36</v>
      </c>
      <c r="G14" s="17" t="s">
        <v>52</v>
      </c>
      <c r="H14" s="17" t="s">
        <v>70</v>
      </c>
      <c r="I14" s="17" t="s">
        <v>36</v>
      </c>
      <c r="J14" s="17" t="s">
        <v>52</v>
      </c>
      <c r="K14" s="17" t="s">
        <v>70</v>
      </c>
      <c r="L14" s="17" t="s">
        <v>81</v>
      </c>
      <c r="M14" s="17" t="s">
        <v>86</v>
      </c>
      <c r="N14" s="17" t="s">
        <v>87</v>
      </c>
      <c r="O14" s="17" t="s">
        <v>81</v>
      </c>
      <c r="P14" s="17" t="s">
        <v>86</v>
      </c>
      <c r="Q14" s="17" t="s">
        <v>87</v>
      </c>
    </row>
    <row r="15" spans="1:17">
      <c r="B15" s="46" t="s">
        <v>326</v>
      </c>
      <c r="C15" s="48" t="s">
        <v>367</v>
      </c>
      <c r="D15" s="48"/>
      <c r="E15" s="17" t="s">
        <v>36</v>
      </c>
      <c r="F15" s="24">
        <v>474607000</v>
      </c>
      <c r="G15" s="24">
        <v>6244000</v>
      </c>
      <c r="H15" s="22">
        <v>5.26</v>
      </c>
      <c r="I15" s="24">
        <v>413800000</v>
      </c>
      <c r="J15" s="24">
        <v>6069000</v>
      </c>
      <c r="K15" s="22">
        <v>5.87</v>
      </c>
      <c r="L15" s="24">
        <v>474607000</v>
      </c>
      <c r="M15" s="24">
        <v>6244000</v>
      </c>
      <c r="N15" s="22">
        <v>5.26</v>
      </c>
      <c r="O15" s="24">
        <v>413800000</v>
      </c>
      <c r="P15" s="24">
        <v>6069000</v>
      </c>
      <c r="Q15" s="22">
        <v>5.87</v>
      </c>
    </row>
    <row r="16" spans="1:17">
      <c r="B16" s="47"/>
      <c r="C16" s="48" t="s">
        <v>826</v>
      </c>
      <c r="D16" s="48"/>
      <c r="E16" s="17" t="s">
        <v>52</v>
      </c>
      <c r="F16" s="24">
        <v>25256000</v>
      </c>
      <c r="G16" s="24">
        <v>454000</v>
      </c>
      <c r="H16" s="22">
        <v>7.19</v>
      </c>
      <c r="I16" s="24">
        <v>25766000</v>
      </c>
      <c r="J16" s="24">
        <v>503000</v>
      </c>
      <c r="K16" s="22">
        <v>7.81</v>
      </c>
      <c r="L16" s="24">
        <v>25256000</v>
      </c>
      <c r="M16" s="24">
        <v>454000</v>
      </c>
      <c r="N16" s="22">
        <v>7.19</v>
      </c>
      <c r="O16" s="24">
        <v>25766000</v>
      </c>
      <c r="P16" s="24">
        <v>503000</v>
      </c>
      <c r="Q16" s="22">
        <v>7.81</v>
      </c>
    </row>
    <row r="17" spans="2:17">
      <c r="B17" s="47"/>
      <c r="C17" s="48" t="s">
        <v>957</v>
      </c>
      <c r="D17" s="48"/>
      <c r="E17" s="17" t="s">
        <v>70</v>
      </c>
      <c r="F17" s="24">
        <v>499863000</v>
      </c>
      <c r="G17" s="24">
        <v>6698000</v>
      </c>
      <c r="H17" s="22">
        <v>5.36</v>
      </c>
      <c r="I17" s="24">
        <v>439566000</v>
      </c>
      <c r="J17" s="24">
        <v>6572000</v>
      </c>
      <c r="K17" s="22">
        <v>5.98</v>
      </c>
      <c r="L17" s="24">
        <v>499863000</v>
      </c>
      <c r="M17" s="24">
        <v>6698000</v>
      </c>
      <c r="N17" s="22">
        <v>5.36</v>
      </c>
      <c r="O17" s="24">
        <v>439566000</v>
      </c>
      <c r="P17" s="24">
        <v>6572000</v>
      </c>
      <c r="Q17" s="22">
        <v>5.98</v>
      </c>
    </row>
    <row r="18" spans="2:17">
      <c r="B18" s="48"/>
      <c r="C18" s="12"/>
      <c r="D18" s="12" t="s">
        <v>809</v>
      </c>
      <c r="E18" s="17" t="s">
        <v>81</v>
      </c>
      <c r="F18" s="7"/>
      <c r="G18" s="24">
        <v>153000</v>
      </c>
      <c r="H18" s="5"/>
      <c r="I18" s="7"/>
      <c r="J18" s="24">
        <v>113000</v>
      </c>
      <c r="K18" s="5"/>
      <c r="L18" s="7"/>
      <c r="M18" s="24">
        <v>153000</v>
      </c>
      <c r="N18" s="5"/>
      <c r="O18" s="7"/>
      <c r="P18" s="24">
        <v>113000</v>
      </c>
      <c r="Q18" s="5"/>
    </row>
    <row r="19" spans="2:17">
      <c r="B19" s="46" t="s">
        <v>325</v>
      </c>
      <c r="C19" s="48" t="s">
        <v>367</v>
      </c>
      <c r="D19" s="48"/>
      <c r="E19" s="17" t="s">
        <v>86</v>
      </c>
      <c r="F19" s="24">
        <v>2091000</v>
      </c>
      <c r="G19" s="24">
        <v>23000</v>
      </c>
      <c r="H19" s="22">
        <v>4.4000000000000004</v>
      </c>
      <c r="I19" s="24">
        <v>1802000</v>
      </c>
      <c r="J19" s="24">
        <v>24000</v>
      </c>
      <c r="K19" s="22">
        <v>5.33</v>
      </c>
      <c r="L19" s="24">
        <v>2091000</v>
      </c>
      <c r="M19" s="24">
        <v>23000</v>
      </c>
      <c r="N19" s="22">
        <v>4.4000000000000004</v>
      </c>
      <c r="O19" s="24">
        <v>1802000</v>
      </c>
      <c r="P19" s="24">
        <v>24000</v>
      </c>
      <c r="Q19" s="22">
        <v>5.33</v>
      </c>
    </row>
    <row r="20" spans="2:17">
      <c r="B20" s="47"/>
      <c r="C20" s="48" t="s">
        <v>826</v>
      </c>
      <c r="D20" s="48"/>
      <c r="E20" s="17" t="s">
        <v>87</v>
      </c>
      <c r="F20" s="24">
        <v>0</v>
      </c>
      <c r="G20" s="24">
        <v>0</v>
      </c>
      <c r="H20" s="22">
        <v>0</v>
      </c>
      <c r="I20" s="24">
        <v>0</v>
      </c>
      <c r="J20" s="24">
        <v>0</v>
      </c>
      <c r="K20" s="22">
        <v>0</v>
      </c>
      <c r="L20" s="24">
        <v>0</v>
      </c>
      <c r="M20" s="24">
        <v>0</v>
      </c>
      <c r="N20" s="22">
        <v>0</v>
      </c>
      <c r="O20" s="24">
        <v>0</v>
      </c>
      <c r="P20" s="24">
        <v>0</v>
      </c>
      <c r="Q20" s="22">
        <v>0</v>
      </c>
    </row>
    <row r="21" spans="2:17">
      <c r="B21" s="48"/>
      <c r="C21" s="48" t="s">
        <v>957</v>
      </c>
      <c r="D21" s="48"/>
      <c r="E21" s="17" t="s">
        <v>242</v>
      </c>
      <c r="F21" s="24">
        <v>2091000</v>
      </c>
      <c r="G21" s="24">
        <v>23000</v>
      </c>
      <c r="H21" s="22">
        <v>4.4000000000000004</v>
      </c>
      <c r="I21" s="24">
        <v>1802000</v>
      </c>
      <c r="J21" s="24">
        <v>24000</v>
      </c>
      <c r="K21" s="22">
        <v>5.33</v>
      </c>
      <c r="L21" s="24">
        <v>2091000</v>
      </c>
      <c r="M21" s="24">
        <v>23000</v>
      </c>
      <c r="N21" s="22">
        <v>4.4000000000000004</v>
      </c>
      <c r="O21" s="24">
        <v>1802000</v>
      </c>
      <c r="P21" s="24">
        <v>24000</v>
      </c>
      <c r="Q21" s="22">
        <v>5.33</v>
      </c>
    </row>
    <row r="22" spans="2:17">
      <c r="B22" s="46" t="s">
        <v>1169</v>
      </c>
      <c r="C22" s="48" t="s">
        <v>367</v>
      </c>
      <c r="D22" s="48"/>
      <c r="E22" s="17" t="s">
        <v>243</v>
      </c>
      <c r="F22" s="24">
        <v>7363000</v>
      </c>
      <c r="G22" s="24">
        <v>70000</v>
      </c>
      <c r="H22" s="22">
        <v>3.8</v>
      </c>
      <c r="I22" s="24">
        <v>7118000</v>
      </c>
      <c r="J22" s="24">
        <v>86000</v>
      </c>
      <c r="K22" s="22">
        <v>4.83</v>
      </c>
      <c r="L22" s="24">
        <v>7363000</v>
      </c>
      <c r="M22" s="24">
        <v>70000</v>
      </c>
      <c r="N22" s="22">
        <v>3.8</v>
      </c>
      <c r="O22" s="24">
        <v>7118000</v>
      </c>
      <c r="P22" s="24">
        <v>86000</v>
      </c>
      <c r="Q22" s="22">
        <v>4.83</v>
      </c>
    </row>
    <row r="23" spans="2:17">
      <c r="B23" s="47"/>
      <c r="C23" s="48" t="s">
        <v>826</v>
      </c>
      <c r="D23" s="48"/>
      <c r="E23" s="17" t="s">
        <v>244</v>
      </c>
      <c r="F23" s="24">
        <v>66000</v>
      </c>
      <c r="G23" s="24">
        <v>2000</v>
      </c>
      <c r="H23" s="22">
        <v>12.12</v>
      </c>
      <c r="I23" s="24">
        <v>92000</v>
      </c>
      <c r="J23" s="24">
        <v>0</v>
      </c>
      <c r="K23" s="22">
        <v>0</v>
      </c>
      <c r="L23" s="24">
        <v>66000</v>
      </c>
      <c r="M23" s="24">
        <v>2000</v>
      </c>
      <c r="N23" s="22">
        <v>12.12</v>
      </c>
      <c r="O23" s="24">
        <v>92000</v>
      </c>
      <c r="P23" s="24">
        <v>0</v>
      </c>
      <c r="Q23" s="22">
        <v>0</v>
      </c>
    </row>
    <row r="24" spans="2:17">
      <c r="B24" s="48"/>
      <c r="C24" s="48" t="s">
        <v>957</v>
      </c>
      <c r="D24" s="48"/>
      <c r="E24" s="17" t="s">
        <v>39</v>
      </c>
      <c r="F24" s="24">
        <v>7429000</v>
      </c>
      <c r="G24" s="24">
        <v>72000</v>
      </c>
      <c r="H24" s="22">
        <v>3.88</v>
      </c>
      <c r="I24" s="24">
        <v>7210000</v>
      </c>
      <c r="J24" s="24">
        <v>86000</v>
      </c>
      <c r="K24" s="22">
        <v>4.7699999999999996</v>
      </c>
      <c r="L24" s="24">
        <v>7429000</v>
      </c>
      <c r="M24" s="24">
        <v>72000</v>
      </c>
      <c r="N24" s="22">
        <v>3.88</v>
      </c>
      <c r="O24" s="24">
        <v>7210000</v>
      </c>
      <c r="P24" s="24">
        <v>86000</v>
      </c>
      <c r="Q24" s="22">
        <v>4.7699999999999996</v>
      </c>
    </row>
    <row r="25" spans="2:17">
      <c r="B25" s="46" t="s">
        <v>1194</v>
      </c>
      <c r="C25" s="48" t="s">
        <v>367</v>
      </c>
      <c r="D25" s="48"/>
      <c r="E25" s="17" t="s">
        <v>41</v>
      </c>
      <c r="F25" s="24">
        <v>35072000</v>
      </c>
      <c r="G25" s="24">
        <v>336000</v>
      </c>
      <c r="H25" s="22">
        <v>3.83</v>
      </c>
      <c r="I25" s="24">
        <v>61420000</v>
      </c>
      <c r="J25" s="24">
        <v>679000</v>
      </c>
      <c r="K25" s="22">
        <v>4.42</v>
      </c>
      <c r="L25" s="24">
        <v>35072000</v>
      </c>
      <c r="M25" s="24">
        <v>336000</v>
      </c>
      <c r="N25" s="22">
        <v>3.83</v>
      </c>
      <c r="O25" s="24">
        <v>61420000</v>
      </c>
      <c r="P25" s="24">
        <v>679000</v>
      </c>
      <c r="Q25" s="22">
        <v>4.42</v>
      </c>
    </row>
    <row r="26" spans="2:17">
      <c r="B26" s="47"/>
      <c r="C26" s="48" t="s">
        <v>826</v>
      </c>
      <c r="D26" s="48"/>
      <c r="E26" s="17" t="s">
        <v>42</v>
      </c>
      <c r="F26" s="24">
        <v>3112000</v>
      </c>
      <c r="G26" s="24">
        <v>34000</v>
      </c>
      <c r="H26" s="22">
        <v>4.37</v>
      </c>
      <c r="I26" s="24">
        <v>3392000</v>
      </c>
      <c r="J26" s="24">
        <v>39000</v>
      </c>
      <c r="K26" s="22">
        <v>4.5999999999999996</v>
      </c>
      <c r="L26" s="24">
        <v>3112000</v>
      </c>
      <c r="M26" s="24">
        <v>34000</v>
      </c>
      <c r="N26" s="22">
        <v>4.37</v>
      </c>
      <c r="O26" s="24">
        <v>3392000</v>
      </c>
      <c r="P26" s="24">
        <v>39000</v>
      </c>
      <c r="Q26" s="22">
        <v>4.5999999999999996</v>
      </c>
    </row>
    <row r="27" spans="2:17">
      <c r="B27" s="48"/>
      <c r="C27" s="48" t="s">
        <v>957</v>
      </c>
      <c r="D27" s="48"/>
      <c r="E27" s="17" t="s">
        <v>45</v>
      </c>
      <c r="F27" s="24">
        <v>38184000</v>
      </c>
      <c r="G27" s="24">
        <v>370000</v>
      </c>
      <c r="H27" s="22">
        <v>3.88</v>
      </c>
      <c r="I27" s="24">
        <v>64812000</v>
      </c>
      <c r="J27" s="24">
        <v>718000</v>
      </c>
      <c r="K27" s="22">
        <v>4.43</v>
      </c>
      <c r="L27" s="24">
        <v>38184000</v>
      </c>
      <c r="M27" s="24">
        <v>370000</v>
      </c>
      <c r="N27" s="22">
        <v>3.88</v>
      </c>
      <c r="O27" s="24">
        <v>64812000</v>
      </c>
      <c r="P27" s="24">
        <v>718000</v>
      </c>
      <c r="Q27" s="22">
        <v>4.43</v>
      </c>
    </row>
    <row r="28" spans="2:17">
      <c r="B28" s="46" t="s">
        <v>913</v>
      </c>
      <c r="C28" s="48" t="s">
        <v>367</v>
      </c>
      <c r="D28" s="48"/>
      <c r="E28" s="17" t="s">
        <v>46</v>
      </c>
      <c r="F28" s="24">
        <v>7586000</v>
      </c>
      <c r="G28" s="24">
        <v>64000</v>
      </c>
      <c r="H28" s="22">
        <v>3.37</v>
      </c>
      <c r="I28" s="24">
        <v>2506000</v>
      </c>
      <c r="J28" s="24">
        <v>21000</v>
      </c>
      <c r="K28" s="22">
        <v>3.35</v>
      </c>
      <c r="L28" s="24">
        <v>7586000</v>
      </c>
      <c r="M28" s="24">
        <v>64000</v>
      </c>
      <c r="N28" s="22">
        <v>3.37</v>
      </c>
      <c r="O28" s="24">
        <v>2506000</v>
      </c>
      <c r="P28" s="24">
        <v>21000</v>
      </c>
      <c r="Q28" s="22">
        <v>3.35</v>
      </c>
    </row>
    <row r="29" spans="2:17">
      <c r="B29" s="47"/>
      <c r="C29" s="48" t="s">
        <v>826</v>
      </c>
      <c r="D29" s="48"/>
      <c r="E29" s="17" t="s">
        <v>47</v>
      </c>
      <c r="F29" s="24">
        <v>0</v>
      </c>
      <c r="G29" s="24">
        <v>0</v>
      </c>
      <c r="H29" s="22">
        <v>0</v>
      </c>
      <c r="I29" s="24">
        <v>0</v>
      </c>
      <c r="J29" s="24">
        <v>0</v>
      </c>
      <c r="K29" s="22">
        <v>0</v>
      </c>
      <c r="L29" s="24">
        <v>0</v>
      </c>
      <c r="M29" s="24">
        <v>0</v>
      </c>
      <c r="N29" s="22">
        <v>0</v>
      </c>
      <c r="O29" s="24">
        <v>0</v>
      </c>
      <c r="P29" s="24">
        <v>0</v>
      </c>
      <c r="Q29" s="22">
        <v>0</v>
      </c>
    </row>
    <row r="30" spans="2:17">
      <c r="B30" s="48"/>
      <c r="C30" s="48" t="s">
        <v>957</v>
      </c>
      <c r="D30" s="48"/>
      <c r="E30" s="17" t="s">
        <v>48</v>
      </c>
      <c r="F30" s="24">
        <v>7586000</v>
      </c>
      <c r="G30" s="24">
        <v>64000</v>
      </c>
      <c r="H30" s="22">
        <v>3.37</v>
      </c>
      <c r="I30" s="24">
        <v>2506000</v>
      </c>
      <c r="J30" s="24">
        <v>21000</v>
      </c>
      <c r="K30" s="22">
        <v>3.35</v>
      </c>
      <c r="L30" s="24">
        <v>7586000</v>
      </c>
      <c r="M30" s="24">
        <v>64000</v>
      </c>
      <c r="N30" s="22">
        <v>3.37</v>
      </c>
      <c r="O30" s="24">
        <v>2506000</v>
      </c>
      <c r="P30" s="24">
        <v>21000</v>
      </c>
      <c r="Q30" s="22">
        <v>3.35</v>
      </c>
    </row>
    <row r="31" spans="2:17">
      <c r="B31" s="46" t="s">
        <v>295</v>
      </c>
      <c r="C31" s="48" t="s">
        <v>367</v>
      </c>
      <c r="D31" s="48"/>
      <c r="E31" s="17" t="s">
        <v>49</v>
      </c>
      <c r="F31" s="24">
        <v>107831000</v>
      </c>
      <c r="G31" s="24">
        <v>1038000</v>
      </c>
      <c r="H31" s="22">
        <v>3.85</v>
      </c>
      <c r="I31" s="24">
        <v>100468000</v>
      </c>
      <c r="J31" s="24">
        <v>1032000</v>
      </c>
      <c r="K31" s="22">
        <v>4.1100000000000003</v>
      </c>
      <c r="L31" s="24">
        <v>107831000</v>
      </c>
      <c r="M31" s="24">
        <v>1038000</v>
      </c>
      <c r="N31" s="22">
        <v>3.85</v>
      </c>
      <c r="O31" s="24">
        <v>100468000</v>
      </c>
      <c r="P31" s="24">
        <v>1032000</v>
      </c>
      <c r="Q31" s="22">
        <v>4.1100000000000003</v>
      </c>
    </row>
    <row r="32" spans="2:17">
      <c r="B32" s="47"/>
      <c r="C32" s="48" t="s">
        <v>826</v>
      </c>
      <c r="D32" s="48"/>
      <c r="E32" s="17" t="s">
        <v>50</v>
      </c>
      <c r="F32" s="24">
        <v>3530000</v>
      </c>
      <c r="G32" s="24">
        <v>42000</v>
      </c>
      <c r="H32" s="22">
        <v>4.76</v>
      </c>
      <c r="I32" s="24">
        <v>3915000</v>
      </c>
      <c r="J32" s="24">
        <v>55000</v>
      </c>
      <c r="K32" s="22">
        <v>5.62</v>
      </c>
      <c r="L32" s="24">
        <v>3530000</v>
      </c>
      <c r="M32" s="24">
        <v>42000</v>
      </c>
      <c r="N32" s="22">
        <v>4.76</v>
      </c>
      <c r="O32" s="24">
        <v>3915000</v>
      </c>
      <c r="P32" s="24">
        <v>55000</v>
      </c>
      <c r="Q32" s="22">
        <v>5.62</v>
      </c>
    </row>
    <row r="33" spans="2:17">
      <c r="B33" s="48"/>
      <c r="C33" s="46" t="s">
        <v>957</v>
      </c>
      <c r="D33" s="48"/>
      <c r="E33" s="17" t="s">
        <v>51</v>
      </c>
      <c r="F33" s="24">
        <v>111361000</v>
      </c>
      <c r="G33" s="24">
        <v>1080000</v>
      </c>
      <c r="H33" s="22">
        <v>3.88</v>
      </c>
      <c r="I33" s="24">
        <v>104383000</v>
      </c>
      <c r="J33" s="24">
        <v>1087000</v>
      </c>
      <c r="K33" s="22">
        <v>4.17</v>
      </c>
      <c r="L33" s="24">
        <v>111361000</v>
      </c>
      <c r="M33" s="24">
        <v>1080000</v>
      </c>
      <c r="N33" s="22">
        <v>3.88</v>
      </c>
      <c r="O33" s="24">
        <v>104383000</v>
      </c>
      <c r="P33" s="24">
        <v>1087000</v>
      </c>
      <c r="Q33" s="22">
        <v>4.17</v>
      </c>
    </row>
    <row r="34" spans="2:17">
      <c r="B34" s="48" t="s">
        <v>848</v>
      </c>
      <c r="C34" s="59"/>
      <c r="D34" s="48"/>
      <c r="E34" s="17" t="s">
        <v>53</v>
      </c>
      <c r="F34" s="24">
        <v>0</v>
      </c>
      <c r="G34" s="7"/>
      <c r="H34" s="5"/>
      <c r="I34" s="24">
        <v>0</v>
      </c>
      <c r="J34" s="7"/>
      <c r="K34" s="5"/>
      <c r="L34" s="24">
        <v>0</v>
      </c>
      <c r="M34" s="7"/>
      <c r="N34" s="5"/>
      <c r="O34" s="24">
        <v>0</v>
      </c>
      <c r="P34" s="7"/>
      <c r="Q34" s="5"/>
    </row>
    <row r="35" spans="2:17">
      <c r="B35" s="48" t="s">
        <v>846</v>
      </c>
      <c r="C35" s="59"/>
      <c r="D35" s="48"/>
      <c r="E35" s="17" t="s">
        <v>60</v>
      </c>
      <c r="F35" s="24">
        <v>1217000</v>
      </c>
      <c r="G35" s="7"/>
      <c r="H35" s="5"/>
      <c r="I35" s="24">
        <v>5000</v>
      </c>
      <c r="J35" s="7"/>
      <c r="K35" s="5"/>
      <c r="L35" s="24">
        <v>1217000</v>
      </c>
      <c r="M35" s="7"/>
      <c r="N35" s="5"/>
      <c r="O35" s="24">
        <v>5000</v>
      </c>
      <c r="P35" s="7"/>
      <c r="Q35" s="5"/>
    </row>
    <row r="36" spans="2:17">
      <c r="B36" s="46" t="s">
        <v>293</v>
      </c>
      <c r="C36" s="48" t="s">
        <v>367</v>
      </c>
      <c r="D36" s="48"/>
      <c r="E36" s="17" t="s">
        <v>62</v>
      </c>
      <c r="F36" s="24">
        <v>26507000</v>
      </c>
      <c r="G36" s="24">
        <v>233000</v>
      </c>
      <c r="H36" s="22">
        <v>3.52</v>
      </c>
      <c r="I36" s="24">
        <v>18398000</v>
      </c>
      <c r="J36" s="24">
        <v>190000</v>
      </c>
      <c r="K36" s="22">
        <v>4.13</v>
      </c>
      <c r="L36" s="24">
        <v>26507000</v>
      </c>
      <c r="M36" s="24">
        <v>233000</v>
      </c>
      <c r="N36" s="22">
        <v>3.52</v>
      </c>
      <c r="O36" s="24">
        <v>18398000</v>
      </c>
      <c r="P36" s="24">
        <v>190000</v>
      </c>
      <c r="Q36" s="22">
        <v>4.13</v>
      </c>
    </row>
    <row r="37" spans="2:17">
      <c r="B37" s="47"/>
      <c r="C37" s="48" t="s">
        <v>826</v>
      </c>
      <c r="D37" s="48"/>
      <c r="E37" s="17" t="s">
        <v>63</v>
      </c>
      <c r="F37" s="24">
        <v>0</v>
      </c>
      <c r="G37" s="24">
        <v>0</v>
      </c>
      <c r="H37" s="22">
        <v>0</v>
      </c>
      <c r="I37" s="24">
        <v>0</v>
      </c>
      <c r="J37" s="24">
        <v>0</v>
      </c>
      <c r="K37" s="22">
        <v>0</v>
      </c>
      <c r="L37" s="24">
        <v>0</v>
      </c>
      <c r="M37" s="24">
        <v>0</v>
      </c>
      <c r="N37" s="22">
        <v>0</v>
      </c>
      <c r="O37" s="24">
        <v>0</v>
      </c>
      <c r="P37" s="24">
        <v>0</v>
      </c>
      <c r="Q37" s="22">
        <v>0</v>
      </c>
    </row>
    <row r="38" spans="2:17">
      <c r="B38" s="47"/>
      <c r="C38" s="48" t="s">
        <v>957</v>
      </c>
      <c r="D38" s="48"/>
      <c r="E38" s="17" t="s">
        <v>64</v>
      </c>
      <c r="F38" s="24">
        <v>26507000</v>
      </c>
      <c r="G38" s="24">
        <v>233000</v>
      </c>
      <c r="H38" s="22">
        <v>3.52</v>
      </c>
      <c r="I38" s="24">
        <v>18398000</v>
      </c>
      <c r="J38" s="24">
        <v>190000</v>
      </c>
      <c r="K38" s="22">
        <v>4.13</v>
      </c>
      <c r="L38" s="24">
        <v>26507000</v>
      </c>
      <c r="M38" s="24">
        <v>233000</v>
      </c>
      <c r="N38" s="22">
        <v>3.52</v>
      </c>
      <c r="O38" s="24">
        <v>18398000</v>
      </c>
      <c r="P38" s="24">
        <v>190000</v>
      </c>
      <c r="Q38" s="22">
        <v>4.13</v>
      </c>
    </row>
    <row r="39" spans="2:17">
      <c r="B39" s="48"/>
      <c r="C39" s="48" t="s">
        <v>847</v>
      </c>
      <c r="D39" s="48"/>
      <c r="E39" s="17" t="s">
        <v>65</v>
      </c>
      <c r="F39" s="24">
        <v>0</v>
      </c>
      <c r="G39" s="7"/>
      <c r="H39" s="5"/>
      <c r="I39" s="24">
        <v>0</v>
      </c>
      <c r="J39" s="7"/>
      <c r="K39" s="5"/>
      <c r="L39" s="24">
        <v>0</v>
      </c>
      <c r="M39" s="7"/>
      <c r="N39" s="5"/>
      <c r="O39" s="24">
        <v>0</v>
      </c>
      <c r="P39" s="7"/>
      <c r="Q39" s="5"/>
    </row>
    <row r="40" spans="2:17">
      <c r="B40" s="46" t="s">
        <v>925</v>
      </c>
      <c r="C40" s="48" t="s">
        <v>367</v>
      </c>
      <c r="D40" s="48"/>
      <c r="E40" s="17" t="s">
        <v>66</v>
      </c>
      <c r="F40" s="24">
        <v>726000</v>
      </c>
      <c r="G40" s="24">
        <v>0</v>
      </c>
      <c r="H40" s="22">
        <v>0</v>
      </c>
      <c r="I40" s="24">
        <v>514000</v>
      </c>
      <c r="J40" s="24">
        <v>0</v>
      </c>
      <c r="K40" s="22">
        <v>0</v>
      </c>
      <c r="L40" s="24">
        <v>726000</v>
      </c>
      <c r="M40" s="24">
        <v>0</v>
      </c>
      <c r="N40" s="22">
        <v>0</v>
      </c>
      <c r="O40" s="24">
        <v>514000</v>
      </c>
      <c r="P40" s="24">
        <v>0</v>
      </c>
      <c r="Q40" s="22">
        <v>0</v>
      </c>
    </row>
    <row r="41" spans="2:17">
      <c r="B41" s="47"/>
      <c r="C41" s="48" t="s">
        <v>826</v>
      </c>
      <c r="D41" s="48"/>
      <c r="E41" s="17" t="s">
        <v>67</v>
      </c>
      <c r="F41" s="24">
        <v>0</v>
      </c>
      <c r="G41" s="24">
        <v>0</v>
      </c>
      <c r="H41" s="22">
        <v>0</v>
      </c>
      <c r="I41" s="24">
        <v>0</v>
      </c>
      <c r="J41" s="24">
        <v>0</v>
      </c>
      <c r="K41" s="22">
        <v>0</v>
      </c>
      <c r="L41" s="24">
        <v>0</v>
      </c>
      <c r="M41" s="24">
        <v>0</v>
      </c>
      <c r="N41" s="22">
        <v>0</v>
      </c>
      <c r="O41" s="24">
        <v>0</v>
      </c>
      <c r="P41" s="24">
        <v>0</v>
      </c>
      <c r="Q41" s="22">
        <v>0</v>
      </c>
    </row>
    <row r="42" spans="2:17">
      <c r="B42" s="48"/>
      <c r="C42" s="46" t="s">
        <v>957</v>
      </c>
      <c r="D42" s="48"/>
      <c r="E42" s="17" t="s">
        <v>68</v>
      </c>
      <c r="F42" s="24">
        <v>726000</v>
      </c>
      <c r="G42" s="24">
        <v>0</v>
      </c>
      <c r="H42" s="22">
        <v>0</v>
      </c>
      <c r="I42" s="24">
        <v>514000</v>
      </c>
      <c r="J42" s="24">
        <v>0</v>
      </c>
      <c r="K42" s="22">
        <v>0</v>
      </c>
      <c r="L42" s="24">
        <v>726000</v>
      </c>
      <c r="M42" s="24">
        <v>0</v>
      </c>
      <c r="N42" s="22">
        <v>0</v>
      </c>
      <c r="O42" s="24">
        <v>514000</v>
      </c>
      <c r="P42" s="24">
        <v>0</v>
      </c>
      <c r="Q42" s="22">
        <v>0</v>
      </c>
    </row>
    <row r="43" spans="2:17">
      <c r="B43" s="48" t="s">
        <v>1000</v>
      </c>
      <c r="C43" s="59"/>
      <c r="D43" s="48"/>
      <c r="E43" s="17" t="s">
        <v>69</v>
      </c>
      <c r="F43" s="24">
        <v>693747000</v>
      </c>
      <c r="G43" s="24">
        <v>8540000</v>
      </c>
      <c r="H43" s="22">
        <v>4.92</v>
      </c>
      <c r="I43" s="24">
        <v>639191000</v>
      </c>
      <c r="J43" s="24">
        <v>8698000</v>
      </c>
      <c r="K43" s="22">
        <v>5.44</v>
      </c>
      <c r="L43" s="24">
        <v>693747000</v>
      </c>
      <c r="M43" s="24">
        <v>8540000</v>
      </c>
      <c r="N43" s="22">
        <v>4.92</v>
      </c>
      <c r="O43" s="24">
        <v>639191000</v>
      </c>
      <c r="P43" s="27">
        <v>8698000</v>
      </c>
      <c r="Q43" s="25">
        <v>5.44</v>
      </c>
    </row>
    <row r="44" spans="2:17">
      <c r="B44" s="48" t="s">
        <v>624</v>
      </c>
      <c r="C44" s="59"/>
      <c r="D44" s="48"/>
      <c r="E44" s="17" t="s">
        <v>71</v>
      </c>
      <c r="F44" s="24">
        <v>6817000</v>
      </c>
      <c r="G44" s="7"/>
      <c r="H44" s="7"/>
      <c r="I44" s="24">
        <v>6488000</v>
      </c>
      <c r="J44" s="7"/>
      <c r="K44" s="7"/>
      <c r="L44" s="24">
        <v>6817000</v>
      </c>
      <c r="M44" s="7"/>
      <c r="N44" s="7"/>
      <c r="O44" s="24">
        <v>6488000</v>
      </c>
      <c r="P44" s="28"/>
      <c r="Q44" s="28"/>
    </row>
    <row r="45" spans="2:17">
      <c r="B45" s="48" t="s">
        <v>926</v>
      </c>
      <c r="C45" s="59"/>
      <c r="D45" s="48"/>
      <c r="E45" s="17" t="s">
        <v>72</v>
      </c>
      <c r="F45" s="24">
        <v>65123000</v>
      </c>
      <c r="G45" s="7"/>
      <c r="H45" s="7"/>
      <c r="I45" s="24">
        <v>56480000</v>
      </c>
      <c r="J45" s="7"/>
      <c r="K45" s="7"/>
      <c r="L45" s="24">
        <v>65123000</v>
      </c>
      <c r="M45" s="7"/>
      <c r="N45" s="7"/>
      <c r="O45" s="24">
        <v>56480000</v>
      </c>
      <c r="P45" s="28"/>
      <c r="Q45" s="28"/>
    </row>
    <row r="46" spans="2:17">
      <c r="B46" s="48" t="s">
        <v>1100</v>
      </c>
      <c r="C46" s="59"/>
      <c r="D46" s="48"/>
      <c r="E46" s="17" t="s">
        <v>73</v>
      </c>
      <c r="F46" s="24">
        <v>765687000</v>
      </c>
      <c r="G46" s="7"/>
      <c r="H46" s="7"/>
      <c r="I46" s="24">
        <v>702159000</v>
      </c>
      <c r="J46" s="7"/>
      <c r="K46" s="7"/>
      <c r="L46" s="24">
        <v>765687000</v>
      </c>
      <c r="M46" s="7"/>
      <c r="N46" s="7"/>
      <c r="O46" s="24">
        <v>702159000</v>
      </c>
      <c r="P46" s="28"/>
      <c r="Q46" s="28"/>
    </row>
    <row r="47" spans="2:17">
      <c r="B47" s="46" t="s">
        <v>1084</v>
      </c>
      <c r="C47" s="61"/>
      <c r="D47" s="46"/>
      <c r="E47" s="19" t="s">
        <v>74</v>
      </c>
      <c r="F47" s="27">
        <v>31964000</v>
      </c>
      <c r="G47" s="27">
        <v>532000</v>
      </c>
      <c r="H47" s="25">
        <v>6.66</v>
      </c>
      <c r="I47" s="27">
        <v>33165000</v>
      </c>
      <c r="J47" s="27">
        <v>597000</v>
      </c>
      <c r="K47" s="25">
        <v>7.2</v>
      </c>
      <c r="L47" s="27">
        <v>31964000</v>
      </c>
      <c r="M47" s="27">
        <v>532000</v>
      </c>
      <c r="N47" s="25">
        <v>6.66</v>
      </c>
      <c r="O47" s="27">
        <v>33165000</v>
      </c>
      <c r="P47" s="27">
        <v>597000</v>
      </c>
      <c r="Q47" s="25">
        <v>7.2</v>
      </c>
    </row>
  </sheetData>
  <mergeCells count="52">
    <mergeCell ref="A1:C1"/>
    <mergeCell ref="A2:C2"/>
    <mergeCell ref="A4:B4"/>
    <mergeCell ref="D4:E4"/>
    <mergeCell ref="A5:B5"/>
    <mergeCell ref="A6:B6"/>
    <mergeCell ref="A8:B8"/>
    <mergeCell ref="B10:O10"/>
    <mergeCell ref="F12:H12"/>
    <mergeCell ref="I12:K12"/>
    <mergeCell ref="L12:N12"/>
    <mergeCell ref="O12:Q12"/>
    <mergeCell ref="B15:B18"/>
    <mergeCell ref="C15:D15"/>
    <mergeCell ref="C16:D16"/>
    <mergeCell ref="C17:D17"/>
    <mergeCell ref="B19:B21"/>
    <mergeCell ref="C19:D19"/>
    <mergeCell ref="C20:D20"/>
    <mergeCell ref="C21:D21"/>
    <mergeCell ref="B22:B24"/>
    <mergeCell ref="C22:D22"/>
    <mergeCell ref="C23:D23"/>
    <mergeCell ref="C24:D24"/>
    <mergeCell ref="B25:B27"/>
    <mergeCell ref="C25:D25"/>
    <mergeCell ref="C26:D26"/>
    <mergeCell ref="C27:D27"/>
    <mergeCell ref="B28:B30"/>
    <mergeCell ref="C28:D28"/>
    <mergeCell ref="C29:D29"/>
    <mergeCell ref="C30:D30"/>
    <mergeCell ref="B31:B33"/>
    <mergeCell ref="C31:D31"/>
    <mergeCell ref="C32:D32"/>
    <mergeCell ref="C33:D33"/>
    <mergeCell ref="B34:D34"/>
    <mergeCell ref="B35:D35"/>
    <mergeCell ref="B36:B39"/>
    <mergeCell ref="C36:D36"/>
    <mergeCell ref="C37:D37"/>
    <mergeCell ref="C38:D38"/>
    <mergeCell ref="C39:D39"/>
    <mergeCell ref="B44:D44"/>
    <mergeCell ref="B45:D45"/>
    <mergeCell ref="B46:D46"/>
    <mergeCell ref="B47:D47"/>
    <mergeCell ref="B40:B42"/>
    <mergeCell ref="C40:D40"/>
    <mergeCell ref="C41:D41"/>
    <mergeCell ref="C42:D42"/>
    <mergeCell ref="B43:D43"/>
  </mergeCells>
  <hyperlinks>
    <hyperlink ref="A1" location="Overview!A1" tooltip="Overview" display="&lt;&lt;" xr:uid="{00000000-0004-0000-3700-000000000000}"/>
  </hyperlinks>
  <pageMargins left="0.7" right="0.7" top="0.75" bottom="0.75" header="0.3" footer="0.3"/>
  <pageSetup orientation="portrait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outlinePr summaryBelow="0" summaryRight="0"/>
  </sheetPr>
  <dimension ref="A1:Q50"/>
  <sheetViews>
    <sheetView topLeftCell="D22" workbookViewId="0">
      <selection activeCell="T40" sqref="T40"/>
    </sheetView>
  </sheetViews>
  <sheetFormatPr defaultColWidth="11.453125" defaultRowHeight="12.5"/>
  <cols>
    <col min="1" max="1" width="2.81640625" customWidth="1"/>
    <col min="2" max="2" width="25.1796875" customWidth="1"/>
    <col min="3" max="4" width="16" customWidth="1"/>
    <col min="5" max="5" width="8" customWidth="1"/>
    <col min="6" max="6" width="21.54296875" customWidth="1"/>
    <col min="7" max="8" width="13.54296875" customWidth="1"/>
    <col min="9" max="9" width="21.54296875" customWidth="1"/>
    <col min="10" max="11" width="13.54296875" customWidth="1"/>
    <col min="12" max="12" width="21.54296875" customWidth="1"/>
    <col min="13" max="14" width="13.54296875" customWidth="1"/>
    <col min="15" max="15" width="21.54296875" customWidth="1"/>
    <col min="16" max="17" width="13.54296875" customWidth="1"/>
  </cols>
  <sheetData>
    <row r="1" spans="1:17" ht="13">
      <c r="A1" s="53" t="s">
        <v>254</v>
      </c>
      <c r="B1" s="52"/>
      <c r="C1" s="52"/>
    </row>
    <row r="2" spans="1:17" ht="13">
      <c r="A2" s="53" t="s">
        <v>491</v>
      </c>
      <c r="B2" s="52"/>
      <c r="C2" s="52"/>
    </row>
    <row r="4" spans="1:17">
      <c r="A4" s="54" t="s">
        <v>370</v>
      </c>
      <c r="B4" s="55"/>
      <c r="C4" s="10" t="s">
        <v>43</v>
      </c>
      <c r="D4" s="56" t="s">
        <v>486</v>
      </c>
      <c r="E4" s="56"/>
    </row>
    <row r="5" spans="1:17">
      <c r="A5" s="49" t="s">
        <v>1313</v>
      </c>
      <c r="B5" s="49"/>
      <c r="C5" s="14">
        <v>46112</v>
      </c>
    </row>
    <row r="6" spans="1:17">
      <c r="A6" s="49" t="s">
        <v>1010</v>
      </c>
      <c r="B6" s="49"/>
      <c r="C6" s="13" t="s">
        <v>260</v>
      </c>
    </row>
    <row r="7" spans="1:17">
      <c r="A7" s="2"/>
      <c r="B7" s="2"/>
      <c r="C7" s="15"/>
    </row>
    <row r="8" spans="1:17">
      <c r="A8" s="50" t="s">
        <v>870</v>
      </c>
      <c r="B8" s="50"/>
      <c r="C8" s="16" t="str">
        <f>B11</f>
        <v>660-58</v>
      </c>
    </row>
    <row r="9" spans="1:17">
      <c r="A9" s="6" t="s">
        <v>195</v>
      </c>
    </row>
    <row r="10" spans="1:17">
      <c r="B10" s="51" t="s">
        <v>196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7">
      <c r="B11" s="9" t="s">
        <v>195</v>
      </c>
    </row>
    <row r="12" spans="1:17">
      <c r="F12" s="60" t="s">
        <v>1320</v>
      </c>
      <c r="G12" s="59"/>
      <c r="H12" s="60"/>
      <c r="I12" s="60" t="s">
        <v>1214</v>
      </c>
      <c r="J12" s="59"/>
      <c r="K12" s="60"/>
      <c r="L12" s="60" t="s">
        <v>890</v>
      </c>
      <c r="M12" s="59"/>
      <c r="N12" s="60"/>
      <c r="O12" s="60" t="s">
        <v>891</v>
      </c>
      <c r="P12" s="59"/>
      <c r="Q12" s="57"/>
    </row>
    <row r="13" spans="1:17">
      <c r="F13" s="20" t="s">
        <v>683</v>
      </c>
      <c r="G13" s="20" t="s">
        <v>441</v>
      </c>
      <c r="H13" s="20" t="s">
        <v>1287</v>
      </c>
      <c r="I13" s="20" t="s">
        <v>683</v>
      </c>
      <c r="J13" s="20" t="s">
        <v>441</v>
      </c>
      <c r="K13" s="20" t="s">
        <v>1287</v>
      </c>
      <c r="L13" s="20" t="s">
        <v>683</v>
      </c>
      <c r="M13" s="20" t="s">
        <v>441</v>
      </c>
      <c r="N13" s="20" t="s">
        <v>1287</v>
      </c>
      <c r="O13" s="20" t="s">
        <v>683</v>
      </c>
      <c r="P13" s="20" t="s">
        <v>441</v>
      </c>
      <c r="Q13" s="20" t="s">
        <v>1287</v>
      </c>
    </row>
    <row r="14" spans="1:17">
      <c r="F14" s="17" t="s">
        <v>36</v>
      </c>
      <c r="G14" s="17" t="s">
        <v>52</v>
      </c>
      <c r="H14" s="17" t="s">
        <v>70</v>
      </c>
      <c r="I14" s="17" t="s">
        <v>36</v>
      </c>
      <c r="J14" s="17" t="s">
        <v>52</v>
      </c>
      <c r="K14" s="17" t="s">
        <v>70</v>
      </c>
      <c r="L14" s="17" t="s">
        <v>81</v>
      </c>
      <c r="M14" s="17" t="s">
        <v>86</v>
      </c>
      <c r="N14" s="17" t="s">
        <v>87</v>
      </c>
      <c r="O14" s="17" t="s">
        <v>81</v>
      </c>
      <c r="P14" s="17" t="s">
        <v>86</v>
      </c>
      <c r="Q14" s="17" t="s">
        <v>87</v>
      </c>
    </row>
    <row r="15" spans="1:17">
      <c r="B15" s="46" t="s">
        <v>1184</v>
      </c>
      <c r="C15" s="48" t="s">
        <v>367</v>
      </c>
      <c r="D15" s="48"/>
      <c r="E15" s="17" t="s">
        <v>36</v>
      </c>
      <c r="F15" s="24">
        <v>407952000</v>
      </c>
      <c r="G15" s="24">
        <v>-3424000</v>
      </c>
      <c r="H15" s="22">
        <v>-3.36</v>
      </c>
      <c r="I15" s="24">
        <v>382766000</v>
      </c>
      <c r="J15" s="24">
        <v>-3629000</v>
      </c>
      <c r="K15" s="22">
        <v>-3.79</v>
      </c>
      <c r="L15" s="24">
        <v>407952000</v>
      </c>
      <c r="M15" s="24">
        <v>-3424000</v>
      </c>
      <c r="N15" s="22">
        <v>-3.36</v>
      </c>
      <c r="O15" s="24">
        <v>382766000</v>
      </c>
      <c r="P15" s="24">
        <v>-3629000</v>
      </c>
      <c r="Q15" s="22">
        <v>-3.79</v>
      </c>
    </row>
    <row r="16" spans="1:17">
      <c r="B16" s="47"/>
      <c r="C16" s="12"/>
      <c r="D16" s="12" t="s">
        <v>733</v>
      </c>
      <c r="E16" s="17" t="s">
        <v>52</v>
      </c>
      <c r="F16" s="24">
        <v>138905000</v>
      </c>
      <c r="G16" s="24">
        <v>-923000</v>
      </c>
      <c r="H16" s="22">
        <v>-2.66</v>
      </c>
      <c r="I16" s="24">
        <v>134768000</v>
      </c>
      <c r="J16" s="24">
        <v>-1090000</v>
      </c>
      <c r="K16" s="22">
        <v>-3.24</v>
      </c>
      <c r="L16" s="24">
        <v>138905000</v>
      </c>
      <c r="M16" s="24">
        <v>-923000</v>
      </c>
      <c r="N16" s="22">
        <v>-2.66</v>
      </c>
      <c r="O16" s="24">
        <v>134768000</v>
      </c>
      <c r="P16" s="24">
        <v>-1090000</v>
      </c>
      <c r="Q16" s="22">
        <v>-3.24</v>
      </c>
    </row>
    <row r="17" spans="2:17">
      <c r="B17" s="47"/>
      <c r="C17" s="12"/>
      <c r="D17" s="12" t="s">
        <v>726</v>
      </c>
      <c r="E17" s="17" t="s">
        <v>70</v>
      </c>
      <c r="F17" s="24">
        <v>269047000</v>
      </c>
      <c r="G17" s="24">
        <v>-2501000</v>
      </c>
      <c r="H17" s="22">
        <v>-3.72</v>
      </c>
      <c r="I17" s="24">
        <v>247998000</v>
      </c>
      <c r="J17" s="24">
        <v>-2539000</v>
      </c>
      <c r="K17" s="22">
        <v>-4.0999999999999996</v>
      </c>
      <c r="L17" s="24">
        <v>269047000</v>
      </c>
      <c r="M17" s="24">
        <v>-2501000</v>
      </c>
      <c r="N17" s="22">
        <v>-3.72</v>
      </c>
      <c r="O17" s="24">
        <v>247998000</v>
      </c>
      <c r="P17" s="24">
        <v>-2539000</v>
      </c>
      <c r="Q17" s="22">
        <v>-4.0999999999999996</v>
      </c>
    </row>
    <row r="18" spans="2:17">
      <c r="B18" s="47"/>
      <c r="C18" s="48" t="s">
        <v>826</v>
      </c>
      <c r="D18" s="48"/>
      <c r="E18" s="17" t="s">
        <v>81</v>
      </c>
      <c r="F18" s="24">
        <v>29522000</v>
      </c>
      <c r="G18" s="24">
        <v>-286000</v>
      </c>
      <c r="H18" s="22">
        <v>-3.88</v>
      </c>
      <c r="I18" s="24">
        <v>30099000</v>
      </c>
      <c r="J18" s="24">
        <v>-336000</v>
      </c>
      <c r="K18" s="22">
        <v>-4.47</v>
      </c>
      <c r="L18" s="24">
        <v>29522000</v>
      </c>
      <c r="M18" s="24">
        <v>-286000</v>
      </c>
      <c r="N18" s="22">
        <v>-3.88</v>
      </c>
      <c r="O18" s="24">
        <v>30099000</v>
      </c>
      <c r="P18" s="24">
        <v>-336000</v>
      </c>
      <c r="Q18" s="22">
        <v>-4.47</v>
      </c>
    </row>
    <row r="19" spans="2:17">
      <c r="B19" s="47"/>
      <c r="C19" s="12"/>
      <c r="D19" s="12" t="s">
        <v>733</v>
      </c>
      <c r="E19" s="17" t="s">
        <v>86</v>
      </c>
      <c r="F19" s="24">
        <v>9989000</v>
      </c>
      <c r="G19" s="24">
        <v>-85000</v>
      </c>
      <c r="H19" s="22">
        <v>-3.4</v>
      </c>
      <c r="I19" s="24">
        <v>9192000</v>
      </c>
      <c r="J19" s="24">
        <v>-92000</v>
      </c>
      <c r="K19" s="22">
        <v>-4</v>
      </c>
      <c r="L19" s="24">
        <v>9989000</v>
      </c>
      <c r="M19" s="24">
        <v>-85000</v>
      </c>
      <c r="N19" s="22">
        <v>-3.4</v>
      </c>
      <c r="O19" s="24">
        <v>9192000</v>
      </c>
      <c r="P19" s="24">
        <v>-92000</v>
      </c>
      <c r="Q19" s="22">
        <v>-4</v>
      </c>
    </row>
    <row r="20" spans="2:17">
      <c r="B20" s="47"/>
      <c r="C20" s="12"/>
      <c r="D20" s="12" t="s">
        <v>726</v>
      </c>
      <c r="E20" s="17" t="s">
        <v>87</v>
      </c>
      <c r="F20" s="24">
        <v>19533000</v>
      </c>
      <c r="G20" s="24">
        <v>-201000</v>
      </c>
      <c r="H20" s="22">
        <v>-4.12</v>
      </c>
      <c r="I20" s="24">
        <v>20907000</v>
      </c>
      <c r="J20" s="24">
        <v>-244000</v>
      </c>
      <c r="K20" s="22">
        <v>-4.67</v>
      </c>
      <c r="L20" s="24">
        <v>19533000</v>
      </c>
      <c r="M20" s="24">
        <v>-201000</v>
      </c>
      <c r="N20" s="22">
        <v>-4.12</v>
      </c>
      <c r="O20" s="24">
        <v>20907000</v>
      </c>
      <c r="P20" s="24">
        <v>-244000</v>
      </c>
      <c r="Q20" s="22">
        <v>-4.67</v>
      </c>
    </row>
    <row r="21" spans="2:17">
      <c r="B21" s="48"/>
      <c r="C21" s="48" t="s">
        <v>957</v>
      </c>
      <c r="D21" s="48"/>
      <c r="E21" s="17" t="s">
        <v>242</v>
      </c>
      <c r="F21" s="24">
        <v>437474000</v>
      </c>
      <c r="G21" s="24">
        <v>-3710000</v>
      </c>
      <c r="H21" s="22">
        <v>-3.39</v>
      </c>
      <c r="I21" s="24">
        <v>412865000</v>
      </c>
      <c r="J21" s="24">
        <v>-3965000</v>
      </c>
      <c r="K21" s="22">
        <v>-3.84</v>
      </c>
      <c r="L21" s="24">
        <v>437474000</v>
      </c>
      <c r="M21" s="24">
        <v>-3710000</v>
      </c>
      <c r="N21" s="22">
        <v>-3.39</v>
      </c>
      <c r="O21" s="24">
        <v>412865000</v>
      </c>
      <c r="P21" s="24">
        <v>-3965000</v>
      </c>
      <c r="Q21" s="22">
        <v>-3.84</v>
      </c>
    </row>
    <row r="22" spans="2:17">
      <c r="B22" s="46" t="s">
        <v>1172</v>
      </c>
      <c r="C22" s="48" t="s">
        <v>367</v>
      </c>
      <c r="D22" s="48"/>
      <c r="E22" s="17" t="s">
        <v>243</v>
      </c>
      <c r="F22" s="24">
        <v>1489000</v>
      </c>
      <c r="G22" s="24">
        <v>-9000</v>
      </c>
      <c r="H22" s="22">
        <v>-2.42</v>
      </c>
      <c r="I22" s="24">
        <v>755000</v>
      </c>
      <c r="J22" s="24">
        <v>-10000</v>
      </c>
      <c r="K22" s="22">
        <v>-5.3</v>
      </c>
      <c r="L22" s="24">
        <v>1489000</v>
      </c>
      <c r="M22" s="24">
        <v>-9000</v>
      </c>
      <c r="N22" s="22">
        <v>-2.42</v>
      </c>
      <c r="O22" s="24">
        <v>755000</v>
      </c>
      <c r="P22" s="24">
        <v>-10000</v>
      </c>
      <c r="Q22" s="22">
        <v>-5.3</v>
      </c>
    </row>
    <row r="23" spans="2:17">
      <c r="B23" s="47"/>
      <c r="C23" s="48" t="s">
        <v>826</v>
      </c>
      <c r="D23" s="48"/>
      <c r="E23" s="17" t="s">
        <v>244</v>
      </c>
      <c r="F23" s="24">
        <v>0</v>
      </c>
      <c r="G23" s="24">
        <v>0</v>
      </c>
      <c r="H23" s="22">
        <v>0</v>
      </c>
      <c r="I23" s="24">
        <v>0</v>
      </c>
      <c r="J23" s="24">
        <v>0</v>
      </c>
      <c r="K23" s="22">
        <v>0</v>
      </c>
      <c r="L23" s="24">
        <v>0</v>
      </c>
      <c r="M23" s="24">
        <v>0</v>
      </c>
      <c r="N23" s="22">
        <v>0</v>
      </c>
      <c r="O23" s="24">
        <v>0</v>
      </c>
      <c r="P23" s="24">
        <v>0</v>
      </c>
      <c r="Q23" s="22">
        <v>0</v>
      </c>
    </row>
    <row r="24" spans="2:17">
      <c r="B24" s="48"/>
      <c r="C24" s="48" t="s">
        <v>957</v>
      </c>
      <c r="D24" s="48"/>
      <c r="E24" s="17" t="s">
        <v>39</v>
      </c>
      <c r="F24" s="24">
        <v>1489000</v>
      </c>
      <c r="G24" s="24">
        <v>-9000</v>
      </c>
      <c r="H24" s="22">
        <v>-2.42</v>
      </c>
      <c r="I24" s="24">
        <v>755000</v>
      </c>
      <c r="J24" s="24">
        <v>-10000</v>
      </c>
      <c r="K24" s="22">
        <v>-5.3</v>
      </c>
      <c r="L24" s="24">
        <v>1489000</v>
      </c>
      <c r="M24" s="24">
        <v>-9000</v>
      </c>
      <c r="N24" s="22">
        <v>-2.42</v>
      </c>
      <c r="O24" s="24">
        <v>755000</v>
      </c>
      <c r="P24" s="24">
        <v>-10000</v>
      </c>
      <c r="Q24" s="22">
        <v>-5.3</v>
      </c>
    </row>
    <row r="25" spans="2:17">
      <c r="B25" s="46" t="s">
        <v>1177</v>
      </c>
      <c r="C25" s="48" t="s">
        <v>367</v>
      </c>
      <c r="D25" s="48"/>
      <c r="E25" s="17" t="s">
        <v>41</v>
      </c>
      <c r="F25" s="24">
        <v>2133000</v>
      </c>
      <c r="G25" s="24">
        <v>-12000</v>
      </c>
      <c r="H25" s="22">
        <v>-2.25</v>
      </c>
      <c r="I25" s="24">
        <v>4177000</v>
      </c>
      <c r="J25" s="24">
        <v>-16000</v>
      </c>
      <c r="K25" s="22">
        <v>-1.53</v>
      </c>
      <c r="L25" s="24">
        <v>2133000</v>
      </c>
      <c r="M25" s="24">
        <v>-12000</v>
      </c>
      <c r="N25" s="22">
        <v>-2.25</v>
      </c>
      <c r="O25" s="24">
        <v>4177000</v>
      </c>
      <c r="P25" s="24">
        <v>-16000</v>
      </c>
      <c r="Q25" s="22">
        <v>-1.53</v>
      </c>
    </row>
    <row r="26" spans="2:17">
      <c r="B26" s="47"/>
      <c r="C26" s="48" t="s">
        <v>826</v>
      </c>
      <c r="D26" s="48"/>
      <c r="E26" s="17" t="s">
        <v>42</v>
      </c>
      <c r="F26" s="24">
        <v>0</v>
      </c>
      <c r="G26" s="24">
        <v>0</v>
      </c>
      <c r="H26" s="22">
        <v>0</v>
      </c>
      <c r="I26" s="24">
        <v>0</v>
      </c>
      <c r="J26" s="24">
        <v>0</v>
      </c>
      <c r="K26" s="22">
        <v>0</v>
      </c>
      <c r="L26" s="24">
        <v>0</v>
      </c>
      <c r="M26" s="24">
        <v>0</v>
      </c>
      <c r="N26" s="22">
        <v>0</v>
      </c>
      <c r="O26" s="24">
        <v>0</v>
      </c>
      <c r="P26" s="24">
        <v>0</v>
      </c>
      <c r="Q26" s="22">
        <v>0</v>
      </c>
    </row>
    <row r="27" spans="2:17">
      <c r="B27" s="48"/>
      <c r="C27" s="48" t="s">
        <v>957</v>
      </c>
      <c r="D27" s="48"/>
      <c r="E27" s="17" t="s">
        <v>45</v>
      </c>
      <c r="F27" s="24">
        <v>2133000</v>
      </c>
      <c r="G27" s="24">
        <v>-12000</v>
      </c>
      <c r="H27" s="22">
        <v>-2.25</v>
      </c>
      <c r="I27" s="24">
        <v>4177000</v>
      </c>
      <c r="J27" s="24">
        <v>-16000</v>
      </c>
      <c r="K27" s="22">
        <v>-1.53</v>
      </c>
      <c r="L27" s="24">
        <v>2133000</v>
      </c>
      <c r="M27" s="24">
        <v>-12000</v>
      </c>
      <c r="N27" s="22">
        <v>-2.25</v>
      </c>
      <c r="O27" s="24">
        <v>4177000</v>
      </c>
      <c r="P27" s="24">
        <v>-16000</v>
      </c>
      <c r="Q27" s="22">
        <v>-1.53</v>
      </c>
    </row>
    <row r="28" spans="2:17">
      <c r="B28" s="46" t="s">
        <v>1176</v>
      </c>
      <c r="C28" s="48" t="s">
        <v>367</v>
      </c>
      <c r="D28" s="48"/>
      <c r="E28" s="17" t="s">
        <v>46</v>
      </c>
      <c r="F28" s="24">
        <v>7731000</v>
      </c>
      <c r="G28" s="24">
        <v>-63000</v>
      </c>
      <c r="H28" s="22">
        <v>-3.26</v>
      </c>
      <c r="I28" s="24">
        <v>4832000</v>
      </c>
      <c r="J28" s="24">
        <v>-55000</v>
      </c>
      <c r="K28" s="22">
        <v>-4.55</v>
      </c>
      <c r="L28" s="24">
        <v>7731000</v>
      </c>
      <c r="M28" s="24">
        <v>-63000</v>
      </c>
      <c r="N28" s="22">
        <v>-3.26</v>
      </c>
      <c r="O28" s="24">
        <v>4832000</v>
      </c>
      <c r="P28" s="24">
        <v>-55000</v>
      </c>
      <c r="Q28" s="22">
        <v>-4.55</v>
      </c>
    </row>
    <row r="29" spans="2:17">
      <c r="B29" s="47"/>
      <c r="C29" s="48" t="s">
        <v>826</v>
      </c>
      <c r="D29" s="48"/>
      <c r="E29" s="17" t="s">
        <v>47</v>
      </c>
      <c r="F29" s="24">
        <v>3000</v>
      </c>
      <c r="G29" s="24">
        <v>0</v>
      </c>
      <c r="H29" s="22">
        <v>0</v>
      </c>
      <c r="I29" s="24">
        <v>94000</v>
      </c>
      <c r="J29" s="24">
        <v>0</v>
      </c>
      <c r="K29" s="22">
        <v>0</v>
      </c>
      <c r="L29" s="24">
        <v>3000</v>
      </c>
      <c r="M29" s="24">
        <v>0</v>
      </c>
      <c r="N29" s="22">
        <v>0</v>
      </c>
      <c r="O29" s="24">
        <v>94000</v>
      </c>
      <c r="P29" s="24">
        <v>0</v>
      </c>
      <c r="Q29" s="22">
        <v>0</v>
      </c>
    </row>
    <row r="30" spans="2:17">
      <c r="B30" s="48"/>
      <c r="C30" s="48" t="s">
        <v>957</v>
      </c>
      <c r="D30" s="48"/>
      <c r="E30" s="17" t="s">
        <v>48</v>
      </c>
      <c r="F30" s="24">
        <v>7734000</v>
      </c>
      <c r="G30" s="24">
        <v>-63000</v>
      </c>
      <c r="H30" s="22">
        <v>-3.26</v>
      </c>
      <c r="I30" s="24">
        <v>4926000</v>
      </c>
      <c r="J30" s="24">
        <v>-55000</v>
      </c>
      <c r="K30" s="22">
        <v>-4.47</v>
      </c>
      <c r="L30" s="24">
        <v>7734000</v>
      </c>
      <c r="M30" s="24">
        <v>-63000</v>
      </c>
      <c r="N30" s="22">
        <v>-3.26</v>
      </c>
      <c r="O30" s="24">
        <v>4926000</v>
      </c>
      <c r="P30" s="24">
        <v>-55000</v>
      </c>
      <c r="Q30" s="22">
        <v>-4.47</v>
      </c>
    </row>
    <row r="31" spans="2:17">
      <c r="B31" s="46" t="s">
        <v>913</v>
      </c>
      <c r="C31" s="48" t="s">
        <v>367</v>
      </c>
      <c r="D31" s="48"/>
      <c r="E31" s="17" t="s">
        <v>49</v>
      </c>
      <c r="F31" s="24">
        <v>15344000</v>
      </c>
      <c r="G31" s="24">
        <v>-159000</v>
      </c>
      <c r="H31" s="22">
        <v>-4.1399999999999997</v>
      </c>
      <c r="I31" s="24">
        <v>17157000</v>
      </c>
      <c r="J31" s="24">
        <v>-212000</v>
      </c>
      <c r="K31" s="22">
        <v>-4.9400000000000004</v>
      </c>
      <c r="L31" s="24">
        <v>15344000</v>
      </c>
      <c r="M31" s="24">
        <v>-159000</v>
      </c>
      <c r="N31" s="22">
        <v>-4.1399999999999997</v>
      </c>
      <c r="O31" s="24">
        <v>17157000</v>
      </c>
      <c r="P31" s="24">
        <v>-212000</v>
      </c>
      <c r="Q31" s="22">
        <v>-4.9400000000000004</v>
      </c>
    </row>
    <row r="32" spans="2:17">
      <c r="B32" s="47"/>
      <c r="C32" s="48" t="s">
        <v>826</v>
      </c>
      <c r="D32" s="48"/>
      <c r="E32" s="17" t="s">
        <v>50</v>
      </c>
      <c r="F32" s="24">
        <v>0</v>
      </c>
      <c r="G32" s="24">
        <v>0</v>
      </c>
      <c r="H32" s="22">
        <v>0</v>
      </c>
      <c r="I32" s="24">
        <v>0</v>
      </c>
      <c r="J32" s="24">
        <v>0</v>
      </c>
      <c r="K32" s="22">
        <v>0</v>
      </c>
      <c r="L32" s="24">
        <v>0</v>
      </c>
      <c r="M32" s="24">
        <v>0</v>
      </c>
      <c r="N32" s="22">
        <v>0</v>
      </c>
      <c r="O32" s="24">
        <v>0</v>
      </c>
      <c r="P32" s="24">
        <v>0</v>
      </c>
      <c r="Q32" s="22">
        <v>0</v>
      </c>
    </row>
    <row r="33" spans="2:17">
      <c r="B33" s="48"/>
      <c r="C33" s="48" t="s">
        <v>957</v>
      </c>
      <c r="D33" s="48"/>
      <c r="E33" s="17" t="s">
        <v>51</v>
      </c>
      <c r="F33" s="24">
        <v>15344000</v>
      </c>
      <c r="G33" s="24">
        <v>-159000</v>
      </c>
      <c r="H33" s="22">
        <v>-4.1399999999999997</v>
      </c>
      <c r="I33" s="24">
        <v>17157000</v>
      </c>
      <c r="J33" s="24">
        <v>-212000</v>
      </c>
      <c r="K33" s="22">
        <v>-4.9400000000000004</v>
      </c>
      <c r="L33" s="24">
        <v>15344000</v>
      </c>
      <c r="M33" s="24">
        <v>-159000</v>
      </c>
      <c r="N33" s="22">
        <v>-4.1399999999999997</v>
      </c>
      <c r="O33" s="24">
        <v>17157000</v>
      </c>
      <c r="P33" s="24">
        <v>-212000</v>
      </c>
      <c r="Q33" s="22">
        <v>-4.9400000000000004</v>
      </c>
    </row>
    <row r="34" spans="2:17">
      <c r="B34" s="46" t="s">
        <v>297</v>
      </c>
      <c r="C34" s="48" t="s">
        <v>367</v>
      </c>
      <c r="D34" s="48"/>
      <c r="E34" s="17" t="s">
        <v>53</v>
      </c>
      <c r="F34" s="24">
        <v>39306000</v>
      </c>
      <c r="G34" s="24">
        <v>-344000</v>
      </c>
      <c r="H34" s="22">
        <v>-3.5</v>
      </c>
      <c r="I34" s="24">
        <v>20591000</v>
      </c>
      <c r="J34" s="24">
        <v>-159000</v>
      </c>
      <c r="K34" s="22">
        <v>-3.09</v>
      </c>
      <c r="L34" s="24">
        <v>39306000</v>
      </c>
      <c r="M34" s="24">
        <v>-344000</v>
      </c>
      <c r="N34" s="22">
        <v>-3.5</v>
      </c>
      <c r="O34" s="24">
        <v>20591000</v>
      </c>
      <c r="P34" s="24">
        <v>-159000</v>
      </c>
      <c r="Q34" s="22">
        <v>-3.09</v>
      </c>
    </row>
    <row r="35" spans="2:17">
      <c r="B35" s="47"/>
      <c r="C35" s="48" t="s">
        <v>826</v>
      </c>
      <c r="D35" s="48"/>
      <c r="E35" s="17" t="s">
        <v>60</v>
      </c>
      <c r="F35" s="24">
        <v>0</v>
      </c>
      <c r="G35" s="24">
        <v>0</v>
      </c>
      <c r="H35" s="22">
        <v>0</v>
      </c>
      <c r="I35" s="24">
        <v>0</v>
      </c>
      <c r="J35" s="24">
        <v>0</v>
      </c>
      <c r="K35" s="22">
        <v>0</v>
      </c>
      <c r="L35" s="24">
        <v>0</v>
      </c>
      <c r="M35" s="24">
        <v>0</v>
      </c>
      <c r="N35" s="22">
        <v>0</v>
      </c>
      <c r="O35" s="24">
        <v>0</v>
      </c>
      <c r="P35" s="24">
        <v>0</v>
      </c>
      <c r="Q35" s="22">
        <v>0</v>
      </c>
    </row>
    <row r="36" spans="2:17">
      <c r="B36" s="48"/>
      <c r="C36" s="48" t="s">
        <v>957</v>
      </c>
      <c r="D36" s="48"/>
      <c r="E36" s="17" t="s">
        <v>62</v>
      </c>
      <c r="F36" s="24">
        <v>39306000</v>
      </c>
      <c r="G36" s="24">
        <v>-344000</v>
      </c>
      <c r="H36" s="22">
        <v>-3.5</v>
      </c>
      <c r="I36" s="24">
        <v>20591000</v>
      </c>
      <c r="J36" s="24">
        <v>-159000</v>
      </c>
      <c r="K36" s="22">
        <v>-3.09</v>
      </c>
      <c r="L36" s="24">
        <v>39306000</v>
      </c>
      <c r="M36" s="24">
        <v>-344000</v>
      </c>
      <c r="N36" s="22">
        <v>-3.5</v>
      </c>
      <c r="O36" s="24">
        <v>20591000</v>
      </c>
      <c r="P36" s="24">
        <v>-159000</v>
      </c>
      <c r="Q36" s="22">
        <v>-3.09</v>
      </c>
    </row>
    <row r="37" spans="2:17">
      <c r="B37" s="46" t="s">
        <v>563</v>
      </c>
      <c r="C37" s="48" t="s">
        <v>367</v>
      </c>
      <c r="D37" s="48"/>
      <c r="E37" s="17" t="s">
        <v>63</v>
      </c>
      <c r="F37" s="24">
        <v>1717000</v>
      </c>
      <c r="G37" s="24">
        <v>-8000</v>
      </c>
      <c r="H37" s="22">
        <v>-1.86</v>
      </c>
      <c r="I37" s="24">
        <v>533000</v>
      </c>
      <c r="J37" s="24">
        <v>-6000</v>
      </c>
      <c r="K37" s="22">
        <v>-4.5</v>
      </c>
      <c r="L37" s="24">
        <v>1717000</v>
      </c>
      <c r="M37" s="24">
        <v>-8000</v>
      </c>
      <c r="N37" s="22">
        <v>-1.86</v>
      </c>
      <c r="O37" s="24">
        <v>533000</v>
      </c>
      <c r="P37" s="24">
        <v>-6000</v>
      </c>
      <c r="Q37" s="22">
        <v>-4.5</v>
      </c>
    </row>
    <row r="38" spans="2:17">
      <c r="B38" s="47"/>
      <c r="C38" s="48" t="s">
        <v>826</v>
      </c>
      <c r="D38" s="48"/>
      <c r="E38" s="17" t="s">
        <v>64</v>
      </c>
      <c r="F38" s="24">
        <v>0</v>
      </c>
      <c r="G38" s="24">
        <v>0</v>
      </c>
      <c r="H38" s="22">
        <v>0</v>
      </c>
      <c r="I38" s="24">
        <v>0</v>
      </c>
      <c r="J38" s="24">
        <v>0</v>
      </c>
      <c r="K38" s="22">
        <v>0</v>
      </c>
      <c r="L38" s="24">
        <v>0</v>
      </c>
      <c r="M38" s="24">
        <v>0</v>
      </c>
      <c r="N38" s="22">
        <v>0</v>
      </c>
      <c r="O38" s="24">
        <v>0</v>
      </c>
      <c r="P38" s="24">
        <v>0</v>
      </c>
      <c r="Q38" s="22">
        <v>0</v>
      </c>
    </row>
    <row r="39" spans="2:17">
      <c r="B39" s="48"/>
      <c r="C39" s="46" t="s">
        <v>957</v>
      </c>
      <c r="D39" s="48"/>
      <c r="E39" s="17" t="s">
        <v>65</v>
      </c>
      <c r="F39" s="24">
        <v>1717000</v>
      </c>
      <c r="G39" s="24">
        <v>-8000</v>
      </c>
      <c r="H39" s="22">
        <v>-1.86</v>
      </c>
      <c r="I39" s="24">
        <v>533000</v>
      </c>
      <c r="J39" s="24">
        <v>-6000</v>
      </c>
      <c r="K39" s="22">
        <v>-4.5</v>
      </c>
      <c r="L39" s="24">
        <v>1717000</v>
      </c>
      <c r="M39" s="24">
        <v>-8000</v>
      </c>
      <c r="N39" s="22">
        <v>-1.86</v>
      </c>
      <c r="O39" s="24">
        <v>533000</v>
      </c>
      <c r="P39" s="24">
        <v>-6000</v>
      </c>
      <c r="Q39" s="22">
        <v>-4.5</v>
      </c>
    </row>
    <row r="40" spans="2:17">
      <c r="B40" s="48" t="s">
        <v>975</v>
      </c>
      <c r="C40" s="59"/>
      <c r="D40" s="48"/>
      <c r="E40" s="17" t="s">
        <v>66</v>
      </c>
      <c r="F40" s="24">
        <v>505197000</v>
      </c>
      <c r="G40" s="24">
        <v>-4305000</v>
      </c>
      <c r="H40" s="22">
        <v>-3.41</v>
      </c>
      <c r="I40" s="24">
        <v>461004000</v>
      </c>
      <c r="J40" s="24">
        <v>-4423000</v>
      </c>
      <c r="K40" s="22">
        <v>-3.84</v>
      </c>
      <c r="L40" s="24">
        <v>505197000</v>
      </c>
      <c r="M40" s="24">
        <v>-4305000</v>
      </c>
      <c r="N40" s="22">
        <v>-3.41</v>
      </c>
      <c r="O40" s="24">
        <v>461004000</v>
      </c>
      <c r="P40" s="27">
        <v>-4423000</v>
      </c>
      <c r="Q40" s="25">
        <v>-3.84</v>
      </c>
    </row>
    <row r="41" spans="2:17">
      <c r="B41" s="48" t="s">
        <v>1196</v>
      </c>
      <c r="C41" s="59"/>
      <c r="D41" s="48"/>
      <c r="E41" s="17" t="s">
        <v>67</v>
      </c>
      <c r="F41" s="24">
        <v>146007000</v>
      </c>
      <c r="G41" s="7"/>
      <c r="H41" s="7"/>
      <c r="I41" s="24">
        <v>145873000</v>
      </c>
      <c r="J41" s="7"/>
      <c r="K41" s="7"/>
      <c r="L41" s="24">
        <v>146007000</v>
      </c>
      <c r="M41" s="7"/>
      <c r="N41" s="7"/>
      <c r="O41" s="24">
        <v>145873000</v>
      </c>
      <c r="P41" s="28"/>
      <c r="Q41" s="28"/>
    </row>
    <row r="42" spans="2:17">
      <c r="B42" s="48" t="s">
        <v>591</v>
      </c>
      <c r="C42" s="59"/>
      <c r="D42" s="48"/>
      <c r="E42" s="17" t="s">
        <v>68</v>
      </c>
      <c r="F42" s="24">
        <v>3378000</v>
      </c>
      <c r="G42" s="7"/>
      <c r="H42" s="7"/>
      <c r="I42" s="24">
        <v>3202000</v>
      </c>
      <c r="J42" s="7"/>
      <c r="K42" s="7"/>
      <c r="L42" s="24">
        <v>3378000</v>
      </c>
      <c r="M42" s="7"/>
      <c r="N42" s="7"/>
      <c r="O42" s="24">
        <v>3202000</v>
      </c>
      <c r="P42" s="28"/>
      <c r="Q42" s="28"/>
    </row>
    <row r="43" spans="2:17">
      <c r="B43" s="48" t="s">
        <v>564</v>
      </c>
      <c r="C43" s="59"/>
      <c r="D43" s="48"/>
      <c r="E43" s="17" t="s">
        <v>69</v>
      </c>
      <c r="F43" s="24">
        <v>46842000</v>
      </c>
      <c r="G43" s="7"/>
      <c r="H43" s="7"/>
      <c r="I43" s="24">
        <v>32981000</v>
      </c>
      <c r="J43" s="7"/>
      <c r="K43" s="7"/>
      <c r="L43" s="24">
        <v>46842000</v>
      </c>
      <c r="M43" s="7"/>
      <c r="N43" s="7"/>
      <c r="O43" s="24">
        <v>32981000</v>
      </c>
      <c r="P43" s="28"/>
      <c r="Q43" s="28"/>
    </row>
    <row r="44" spans="2:17">
      <c r="B44" s="48" t="s">
        <v>973</v>
      </c>
      <c r="C44" s="59"/>
      <c r="D44" s="48"/>
      <c r="E44" s="17" t="s">
        <v>71</v>
      </c>
      <c r="F44" s="24">
        <v>701424000</v>
      </c>
      <c r="G44" s="7"/>
      <c r="H44" s="7"/>
      <c r="I44" s="24">
        <v>643060000</v>
      </c>
      <c r="J44" s="7"/>
      <c r="K44" s="7"/>
      <c r="L44" s="24">
        <v>701424000</v>
      </c>
      <c r="M44" s="7"/>
      <c r="N44" s="7"/>
      <c r="O44" s="24">
        <v>643060000</v>
      </c>
      <c r="P44" s="28"/>
      <c r="Q44" s="28"/>
    </row>
    <row r="45" spans="2:17">
      <c r="B45" s="48" t="s">
        <v>958</v>
      </c>
      <c r="C45" s="59"/>
      <c r="D45" s="46"/>
      <c r="E45" s="17" t="s">
        <v>72</v>
      </c>
      <c r="F45" s="24">
        <v>64263000</v>
      </c>
      <c r="G45" s="7"/>
      <c r="H45" s="7"/>
      <c r="I45" s="27">
        <v>59099000</v>
      </c>
      <c r="J45" s="7"/>
      <c r="K45" s="7"/>
      <c r="L45" s="24">
        <v>64263000</v>
      </c>
      <c r="M45" s="7"/>
      <c r="N45" s="7"/>
      <c r="O45" s="24">
        <v>59099000</v>
      </c>
      <c r="P45" s="28"/>
      <c r="Q45" s="28"/>
    </row>
    <row r="46" spans="2:17">
      <c r="B46" s="48" t="s">
        <v>1193</v>
      </c>
      <c r="C46" s="59"/>
      <c r="D46" s="57"/>
      <c r="E46" s="17" t="s">
        <v>73</v>
      </c>
      <c r="F46" s="7"/>
      <c r="G46" s="7"/>
      <c r="H46" s="22">
        <v>1.51</v>
      </c>
      <c r="I46" s="28"/>
      <c r="J46" s="7"/>
      <c r="K46" s="22">
        <v>1.6</v>
      </c>
      <c r="L46" s="7"/>
      <c r="M46" s="7"/>
      <c r="N46" s="22">
        <v>1.51</v>
      </c>
      <c r="O46" s="7"/>
      <c r="P46" s="28"/>
      <c r="Q46" s="22">
        <v>1.6</v>
      </c>
    </row>
    <row r="47" spans="2:17">
      <c r="B47" s="46" t="s">
        <v>1327</v>
      </c>
      <c r="C47" s="48" t="s">
        <v>367</v>
      </c>
      <c r="D47" s="48"/>
      <c r="E47" s="17" t="s">
        <v>74</v>
      </c>
      <c r="F47" s="24">
        <v>661783000</v>
      </c>
      <c r="G47" s="24">
        <v>3989000</v>
      </c>
      <c r="H47" s="22">
        <v>2.41</v>
      </c>
      <c r="I47" s="24">
        <v>606026000</v>
      </c>
      <c r="J47" s="24">
        <v>4014000</v>
      </c>
      <c r="K47" s="22">
        <v>2.65</v>
      </c>
      <c r="L47" s="24">
        <v>661783000</v>
      </c>
      <c r="M47" s="24">
        <v>3989000</v>
      </c>
      <c r="N47" s="22">
        <v>2.41</v>
      </c>
      <c r="O47" s="24">
        <v>606026000</v>
      </c>
      <c r="P47" s="24">
        <v>4014000</v>
      </c>
      <c r="Q47" s="22">
        <v>2.65</v>
      </c>
    </row>
    <row r="48" spans="2:17">
      <c r="B48" s="47"/>
      <c r="C48" s="48" t="s">
        <v>826</v>
      </c>
      <c r="D48" s="48"/>
      <c r="E48" s="17" t="s">
        <v>75</v>
      </c>
      <c r="F48" s="24">
        <v>31964000</v>
      </c>
      <c r="G48" s="24">
        <v>246000</v>
      </c>
      <c r="H48" s="22">
        <v>3.08</v>
      </c>
      <c r="I48" s="24">
        <v>33165000</v>
      </c>
      <c r="J48" s="24">
        <v>261000</v>
      </c>
      <c r="K48" s="22">
        <v>3.15</v>
      </c>
      <c r="L48" s="24">
        <v>31964000</v>
      </c>
      <c r="M48" s="24">
        <v>246000</v>
      </c>
      <c r="N48" s="22">
        <v>3.08</v>
      </c>
      <c r="O48" s="24">
        <v>33165000</v>
      </c>
      <c r="P48" s="24">
        <v>261000</v>
      </c>
      <c r="Q48" s="22">
        <v>3.15</v>
      </c>
    </row>
    <row r="49" spans="2:17">
      <c r="B49" s="48"/>
      <c r="C49" s="46" t="s">
        <v>957</v>
      </c>
      <c r="D49" s="48"/>
      <c r="E49" s="17" t="s">
        <v>76</v>
      </c>
      <c r="F49" s="24">
        <v>693747000</v>
      </c>
      <c r="G49" s="24">
        <v>4235000</v>
      </c>
      <c r="H49" s="22">
        <v>2.44</v>
      </c>
      <c r="I49" s="24">
        <v>639191000</v>
      </c>
      <c r="J49" s="24">
        <v>4275000</v>
      </c>
      <c r="K49" s="22">
        <v>2.68</v>
      </c>
      <c r="L49" s="24">
        <v>693747000</v>
      </c>
      <c r="M49" s="24">
        <v>4235000</v>
      </c>
      <c r="N49" s="22">
        <v>2.44</v>
      </c>
      <c r="O49" s="24">
        <v>639191000</v>
      </c>
      <c r="P49" s="24">
        <v>4275000</v>
      </c>
      <c r="Q49" s="22">
        <v>2.68</v>
      </c>
    </row>
    <row r="50" spans="2:17">
      <c r="B50" s="46" t="s">
        <v>1032</v>
      </c>
      <c r="C50" s="61"/>
      <c r="D50" s="46"/>
      <c r="E50" s="19" t="s">
        <v>77</v>
      </c>
      <c r="F50" s="27">
        <v>29525000</v>
      </c>
      <c r="G50" s="27">
        <v>-286000</v>
      </c>
      <c r="H50" s="25">
        <v>3.87</v>
      </c>
      <c r="I50" s="27">
        <v>30193000</v>
      </c>
      <c r="J50" s="27">
        <v>-336000</v>
      </c>
      <c r="K50" s="25">
        <v>-4.45</v>
      </c>
      <c r="L50" s="27">
        <v>29525000</v>
      </c>
      <c r="M50" s="27">
        <v>-286000</v>
      </c>
      <c r="N50" s="25">
        <v>3.87</v>
      </c>
      <c r="O50" s="27">
        <v>30193000</v>
      </c>
      <c r="P50" s="27">
        <v>-336000</v>
      </c>
      <c r="Q50" s="25">
        <v>-4.45</v>
      </c>
    </row>
  </sheetData>
  <mergeCells count="52">
    <mergeCell ref="A1:C1"/>
    <mergeCell ref="A2:C2"/>
    <mergeCell ref="A4:B4"/>
    <mergeCell ref="D4:E4"/>
    <mergeCell ref="A5:B5"/>
    <mergeCell ref="A6:B6"/>
    <mergeCell ref="A8:B8"/>
    <mergeCell ref="B10:O10"/>
    <mergeCell ref="F12:H12"/>
    <mergeCell ref="I12:K12"/>
    <mergeCell ref="L12:N12"/>
    <mergeCell ref="O12:Q12"/>
    <mergeCell ref="B15:B21"/>
    <mergeCell ref="C15:D15"/>
    <mergeCell ref="C18:D18"/>
    <mergeCell ref="C21:D21"/>
    <mergeCell ref="B22:B24"/>
    <mergeCell ref="C22:D22"/>
    <mergeCell ref="C23:D23"/>
    <mergeCell ref="C24:D24"/>
    <mergeCell ref="B25:B27"/>
    <mergeCell ref="C25:D25"/>
    <mergeCell ref="C26:D26"/>
    <mergeCell ref="C27:D27"/>
    <mergeCell ref="B28:B30"/>
    <mergeCell ref="C28:D28"/>
    <mergeCell ref="C29:D29"/>
    <mergeCell ref="C30:D30"/>
    <mergeCell ref="B31:B33"/>
    <mergeCell ref="C31:D31"/>
    <mergeCell ref="C32:D32"/>
    <mergeCell ref="C33:D33"/>
    <mergeCell ref="B34:B36"/>
    <mergeCell ref="C34:D34"/>
    <mergeCell ref="C35:D35"/>
    <mergeCell ref="C36:D36"/>
    <mergeCell ref="B37:B39"/>
    <mergeCell ref="C37:D37"/>
    <mergeCell ref="C38:D38"/>
    <mergeCell ref="C39:D39"/>
    <mergeCell ref="B40:D40"/>
    <mergeCell ref="B41:D41"/>
    <mergeCell ref="B42:D42"/>
    <mergeCell ref="B43:D43"/>
    <mergeCell ref="B44:D44"/>
    <mergeCell ref="B45:D45"/>
    <mergeCell ref="B50:D50"/>
    <mergeCell ref="B46:D46"/>
    <mergeCell ref="B47:B49"/>
    <mergeCell ref="C47:D47"/>
    <mergeCell ref="C48:D48"/>
    <mergeCell ref="C49:D49"/>
  </mergeCells>
  <hyperlinks>
    <hyperlink ref="A1" location="Overview!A1" tooltip="Overview" display="&lt;&lt;" xr:uid="{00000000-0004-0000-3800-000000000000}"/>
  </hyperlinks>
  <pageMargins left="0.7" right="0.7" top="0.75" bottom="0.75" header="0.3" footer="0.3"/>
  <pageSetup orientation="portrait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outlinePr summaryBelow="0" summaryRight="0"/>
  </sheetPr>
  <dimension ref="A1:P26"/>
  <sheetViews>
    <sheetView topLeftCell="H1" workbookViewId="0">
      <selection activeCell="V23" sqref="V23"/>
    </sheetView>
  </sheetViews>
  <sheetFormatPr defaultColWidth="11.453125" defaultRowHeight="12.5"/>
  <cols>
    <col min="1" max="1" width="2.81640625" customWidth="1"/>
    <col min="2" max="2" width="25.1796875" customWidth="1"/>
    <col min="3" max="3" width="22" customWidth="1"/>
    <col min="4" max="4" width="8" customWidth="1"/>
    <col min="5" max="16" width="21.54296875" customWidth="1"/>
  </cols>
  <sheetData>
    <row r="1" spans="1:16" ht="13">
      <c r="A1" s="53" t="s">
        <v>254</v>
      </c>
      <c r="B1" s="52"/>
      <c r="C1" s="52"/>
    </row>
    <row r="2" spans="1:16" ht="13">
      <c r="A2" s="53" t="s">
        <v>491</v>
      </c>
      <c r="B2" s="52"/>
      <c r="C2" s="52"/>
    </row>
    <row r="4" spans="1:16">
      <c r="A4" s="54" t="s">
        <v>370</v>
      </c>
      <c r="B4" s="55"/>
      <c r="C4" s="10" t="s">
        <v>43</v>
      </c>
      <c r="D4" s="56" t="s">
        <v>486</v>
      </c>
      <c r="E4" s="56"/>
    </row>
    <row r="5" spans="1:16">
      <c r="A5" s="49" t="s">
        <v>1313</v>
      </c>
      <c r="B5" s="49"/>
      <c r="C5" s="14">
        <v>46112</v>
      </c>
    </row>
    <row r="6" spans="1:16">
      <c r="A6" s="49" t="s">
        <v>1010</v>
      </c>
      <c r="B6" s="49"/>
      <c r="C6" s="13" t="s">
        <v>260</v>
      </c>
    </row>
    <row r="7" spans="1:16">
      <c r="A7" s="2"/>
      <c r="B7" s="2"/>
      <c r="C7" s="15"/>
    </row>
    <row r="8" spans="1:16">
      <c r="A8" s="50" t="s">
        <v>870</v>
      </c>
      <c r="B8" s="50"/>
      <c r="C8" s="16" t="str">
        <f>B11</f>
        <v>660-59</v>
      </c>
    </row>
    <row r="9" spans="1:16">
      <c r="A9" s="6" t="s">
        <v>197</v>
      </c>
    </row>
    <row r="10" spans="1:16">
      <c r="B10" s="51" t="s">
        <v>198</v>
      </c>
      <c r="C10" s="52"/>
      <c r="D10" s="52"/>
      <c r="E10" s="52"/>
      <c r="F10" s="52"/>
      <c r="G10" s="52"/>
      <c r="H10" s="52"/>
      <c r="I10" s="52"/>
    </row>
    <row r="11" spans="1:16">
      <c r="B11" s="9" t="s">
        <v>197</v>
      </c>
    </row>
    <row r="12" spans="1:16">
      <c r="E12" s="60" t="s">
        <v>1320</v>
      </c>
      <c r="F12" s="59"/>
      <c r="G12" s="60"/>
      <c r="H12" s="60" t="s">
        <v>1214</v>
      </c>
      <c r="I12" s="59"/>
      <c r="J12" s="60"/>
      <c r="K12" s="60" t="s">
        <v>890</v>
      </c>
      <c r="L12" s="59"/>
      <c r="M12" s="60"/>
      <c r="N12" s="60" t="s">
        <v>891</v>
      </c>
      <c r="O12" s="59"/>
      <c r="P12" s="60"/>
    </row>
    <row r="13" spans="1:16">
      <c r="E13" s="20" t="s">
        <v>683</v>
      </c>
      <c r="F13" s="20" t="s">
        <v>457</v>
      </c>
      <c r="G13" s="20" t="s">
        <v>1289</v>
      </c>
      <c r="H13" s="20" t="s">
        <v>683</v>
      </c>
      <c r="I13" s="20" t="s">
        <v>457</v>
      </c>
      <c r="J13" s="20" t="s">
        <v>1289</v>
      </c>
      <c r="K13" s="20" t="s">
        <v>683</v>
      </c>
      <c r="L13" s="20" t="s">
        <v>457</v>
      </c>
      <c r="M13" s="20" t="s">
        <v>1289</v>
      </c>
      <c r="N13" s="20" t="s">
        <v>683</v>
      </c>
      <c r="O13" s="20" t="s">
        <v>457</v>
      </c>
      <c r="P13" s="20" t="s">
        <v>1289</v>
      </c>
    </row>
    <row r="14" spans="1:16">
      <c r="E14" s="17" t="s">
        <v>36</v>
      </c>
      <c r="F14" s="17" t="s">
        <v>52</v>
      </c>
      <c r="G14" s="17" t="s">
        <v>70</v>
      </c>
      <c r="H14" s="17" t="s">
        <v>36</v>
      </c>
      <c r="I14" s="17" t="s">
        <v>52</v>
      </c>
      <c r="J14" s="17" t="s">
        <v>70</v>
      </c>
      <c r="K14" s="17" t="s">
        <v>81</v>
      </c>
      <c r="L14" s="17" t="s">
        <v>86</v>
      </c>
      <c r="M14" s="17" t="s">
        <v>87</v>
      </c>
      <c r="N14" s="17" t="s">
        <v>81</v>
      </c>
      <c r="O14" s="17" t="s">
        <v>86</v>
      </c>
      <c r="P14" s="17" t="s">
        <v>87</v>
      </c>
    </row>
    <row r="15" spans="1:16">
      <c r="B15" s="48" t="s">
        <v>840</v>
      </c>
      <c r="C15" s="12" t="s">
        <v>1109</v>
      </c>
      <c r="D15" s="17" t="s">
        <v>36</v>
      </c>
      <c r="E15" s="24">
        <v>494282000</v>
      </c>
      <c r="F15" s="24">
        <v>6594000</v>
      </c>
      <c r="G15" s="22">
        <v>5.34</v>
      </c>
      <c r="H15" s="24">
        <v>454110000</v>
      </c>
      <c r="I15" s="24">
        <v>6457000</v>
      </c>
      <c r="J15" s="22">
        <v>5.69</v>
      </c>
      <c r="K15" s="24">
        <v>494282000</v>
      </c>
      <c r="L15" s="24">
        <v>6594000</v>
      </c>
      <c r="M15" s="22">
        <v>5.34</v>
      </c>
      <c r="N15" s="24">
        <v>454110000</v>
      </c>
      <c r="O15" s="24">
        <v>6457000</v>
      </c>
      <c r="P15" s="22">
        <v>5.69</v>
      </c>
    </row>
    <row r="16" spans="1:16" ht="25">
      <c r="B16" s="48"/>
      <c r="C16" s="12" t="s">
        <v>1086</v>
      </c>
      <c r="D16" s="17" t="s">
        <v>52</v>
      </c>
      <c r="E16" s="27">
        <v>338955000</v>
      </c>
      <c r="F16" s="27">
        <v>-2949000</v>
      </c>
      <c r="G16" s="22">
        <v>-3.48</v>
      </c>
      <c r="H16" s="27">
        <v>307609000</v>
      </c>
      <c r="I16" s="27">
        <v>-2845000</v>
      </c>
      <c r="J16" s="22">
        <v>-3.7</v>
      </c>
      <c r="K16" s="27">
        <v>338955000</v>
      </c>
      <c r="L16" s="27">
        <v>-2949000</v>
      </c>
      <c r="M16" s="22">
        <v>-3.48</v>
      </c>
      <c r="N16" s="27">
        <v>307609000</v>
      </c>
      <c r="O16" s="27">
        <v>-2845000</v>
      </c>
      <c r="P16" s="22">
        <v>-3.7</v>
      </c>
    </row>
    <row r="17" spans="2:16">
      <c r="B17" s="12" t="s">
        <v>840</v>
      </c>
      <c r="C17" s="12" t="s">
        <v>1193</v>
      </c>
      <c r="D17" s="17" t="s">
        <v>70</v>
      </c>
      <c r="E17" s="28"/>
      <c r="F17" s="28"/>
      <c r="G17" s="22">
        <v>1.86</v>
      </c>
      <c r="H17" s="28"/>
      <c r="I17" s="28"/>
      <c r="J17" s="22">
        <v>1.99</v>
      </c>
      <c r="K17" s="28"/>
      <c r="L17" s="28"/>
      <c r="M17" s="22">
        <v>1.86</v>
      </c>
      <c r="N17" s="28"/>
      <c r="O17" s="28"/>
      <c r="P17" s="22">
        <v>1.99</v>
      </c>
    </row>
    <row r="18" spans="2:16">
      <c r="B18" s="48" t="s">
        <v>841</v>
      </c>
      <c r="C18" s="12" t="s">
        <v>1109</v>
      </c>
      <c r="D18" s="17" t="s">
        <v>81</v>
      </c>
      <c r="E18" s="24">
        <v>67560000</v>
      </c>
      <c r="F18" s="24">
        <v>434000</v>
      </c>
      <c r="G18" s="22">
        <v>2.57</v>
      </c>
      <c r="H18" s="24">
        <v>67886000</v>
      </c>
      <c r="I18" s="24">
        <v>678000</v>
      </c>
      <c r="J18" s="22">
        <v>3.99</v>
      </c>
      <c r="K18" s="24">
        <v>67560000</v>
      </c>
      <c r="L18" s="24">
        <v>434000</v>
      </c>
      <c r="M18" s="22">
        <v>2.57</v>
      </c>
      <c r="N18" s="24">
        <v>67886000</v>
      </c>
      <c r="O18" s="24">
        <v>678000</v>
      </c>
      <c r="P18" s="22">
        <v>3.99</v>
      </c>
    </row>
    <row r="19" spans="2:16" ht="25">
      <c r="B19" s="48"/>
      <c r="C19" s="12" t="s">
        <v>1086</v>
      </c>
      <c r="D19" s="17" t="s">
        <v>86</v>
      </c>
      <c r="E19" s="27">
        <v>31717000</v>
      </c>
      <c r="F19" s="27">
        <v>-130000</v>
      </c>
      <c r="G19" s="22">
        <v>-1.64</v>
      </c>
      <c r="H19" s="27">
        <v>24953000</v>
      </c>
      <c r="I19" s="27">
        <v>-171000</v>
      </c>
      <c r="J19" s="22">
        <v>-2.74</v>
      </c>
      <c r="K19" s="27">
        <v>31717000</v>
      </c>
      <c r="L19" s="27">
        <v>-130000</v>
      </c>
      <c r="M19" s="22">
        <v>-1.64</v>
      </c>
      <c r="N19" s="27">
        <v>24953000</v>
      </c>
      <c r="O19" s="27">
        <v>-171000</v>
      </c>
      <c r="P19" s="22">
        <v>-2.74</v>
      </c>
    </row>
    <row r="20" spans="2:16">
      <c r="B20" s="12" t="s">
        <v>841</v>
      </c>
      <c r="C20" s="12" t="s">
        <v>1193</v>
      </c>
      <c r="D20" s="17" t="s">
        <v>87</v>
      </c>
      <c r="E20" s="28"/>
      <c r="F20" s="28"/>
      <c r="G20" s="22">
        <v>0.93</v>
      </c>
      <c r="H20" s="28"/>
      <c r="I20" s="28"/>
      <c r="J20" s="22">
        <v>1.25</v>
      </c>
      <c r="K20" s="28"/>
      <c r="L20" s="28"/>
      <c r="M20" s="22">
        <v>0.93</v>
      </c>
      <c r="N20" s="28"/>
      <c r="O20" s="28"/>
      <c r="P20" s="22">
        <v>1.25</v>
      </c>
    </row>
    <row r="21" spans="2:16">
      <c r="B21" s="48" t="s">
        <v>836</v>
      </c>
      <c r="C21" s="12" t="s">
        <v>1109</v>
      </c>
      <c r="D21" s="17" t="s">
        <v>242</v>
      </c>
      <c r="E21" s="24">
        <v>99941000</v>
      </c>
      <c r="F21" s="24">
        <v>980000</v>
      </c>
      <c r="G21" s="22">
        <v>3.92</v>
      </c>
      <c r="H21" s="24">
        <v>84030000</v>
      </c>
      <c r="I21" s="24">
        <v>966000</v>
      </c>
      <c r="J21" s="22">
        <v>4.5999999999999996</v>
      </c>
      <c r="K21" s="24">
        <v>99941000</v>
      </c>
      <c r="L21" s="24">
        <v>980000</v>
      </c>
      <c r="M21" s="22">
        <v>3.92</v>
      </c>
      <c r="N21" s="24">
        <v>84030000</v>
      </c>
      <c r="O21" s="24">
        <v>966000</v>
      </c>
      <c r="P21" s="22">
        <v>4.5999999999999996</v>
      </c>
    </row>
    <row r="22" spans="2:16" ht="25">
      <c r="B22" s="48"/>
      <c r="C22" s="12" t="s">
        <v>1086</v>
      </c>
      <c r="D22" s="17" t="s">
        <v>243</v>
      </c>
      <c r="E22" s="27">
        <v>105000000</v>
      </c>
      <c r="F22" s="27">
        <v>-940000</v>
      </c>
      <c r="G22" s="22">
        <v>-3.58</v>
      </c>
      <c r="H22" s="27">
        <v>98249000</v>
      </c>
      <c r="I22" s="27">
        <v>-1071000</v>
      </c>
      <c r="J22" s="22">
        <v>-4.3600000000000003</v>
      </c>
      <c r="K22" s="27">
        <v>105000000</v>
      </c>
      <c r="L22" s="27">
        <v>-940000</v>
      </c>
      <c r="M22" s="22">
        <v>-3.58</v>
      </c>
      <c r="N22" s="27">
        <v>98249000</v>
      </c>
      <c r="O22" s="27">
        <v>-1071000</v>
      </c>
      <c r="P22" s="22">
        <v>-4.3600000000000003</v>
      </c>
    </row>
    <row r="23" spans="2:16" ht="25">
      <c r="B23" s="12" t="s">
        <v>836</v>
      </c>
      <c r="C23" s="12" t="s">
        <v>1193</v>
      </c>
      <c r="D23" s="17" t="s">
        <v>244</v>
      </c>
      <c r="E23" s="28"/>
      <c r="F23" s="28"/>
      <c r="G23" s="22">
        <v>0.34</v>
      </c>
      <c r="H23" s="28"/>
      <c r="I23" s="28"/>
      <c r="J23" s="22">
        <v>0.23999999999999899</v>
      </c>
      <c r="K23" s="28"/>
      <c r="L23" s="28"/>
      <c r="M23" s="22">
        <v>0.34</v>
      </c>
      <c r="N23" s="28"/>
      <c r="O23" s="28"/>
      <c r="P23" s="22">
        <v>0.23999999999999899</v>
      </c>
    </row>
    <row r="24" spans="2:16">
      <c r="B24" s="48" t="s">
        <v>1115</v>
      </c>
      <c r="C24" s="12" t="s">
        <v>1109</v>
      </c>
      <c r="D24" s="17" t="s">
        <v>39</v>
      </c>
      <c r="E24" s="24">
        <v>661783000</v>
      </c>
      <c r="F24" s="24">
        <v>8008000</v>
      </c>
      <c r="G24" s="22">
        <v>4.84</v>
      </c>
      <c r="H24" s="24">
        <v>606026000</v>
      </c>
      <c r="I24" s="24">
        <v>8101000</v>
      </c>
      <c r="J24" s="22">
        <v>5.35</v>
      </c>
      <c r="K24" s="24">
        <v>661783000</v>
      </c>
      <c r="L24" s="24">
        <v>8008000</v>
      </c>
      <c r="M24" s="22">
        <v>4.84</v>
      </c>
      <c r="N24" s="24">
        <v>606026000</v>
      </c>
      <c r="O24" s="24">
        <v>8101000</v>
      </c>
      <c r="P24" s="22">
        <v>5.35</v>
      </c>
    </row>
    <row r="25" spans="2:16" ht="25">
      <c r="B25" s="48"/>
      <c r="C25" s="12" t="s">
        <v>1086</v>
      </c>
      <c r="D25" s="17" t="s">
        <v>41</v>
      </c>
      <c r="E25" s="27">
        <v>475672000</v>
      </c>
      <c r="F25" s="27">
        <v>-4019000</v>
      </c>
      <c r="G25" s="22">
        <v>-3.38</v>
      </c>
      <c r="H25" s="27">
        <v>430811000</v>
      </c>
      <c r="I25" s="27">
        <v>-4087000</v>
      </c>
      <c r="J25" s="22">
        <v>-3.79</v>
      </c>
      <c r="K25" s="27">
        <v>475672000</v>
      </c>
      <c r="L25" s="27">
        <v>-4019000</v>
      </c>
      <c r="M25" s="22">
        <v>-3.38</v>
      </c>
      <c r="N25" s="27">
        <v>430811000</v>
      </c>
      <c r="O25" s="27">
        <v>-4087000</v>
      </c>
      <c r="P25" s="22">
        <v>-3.79</v>
      </c>
    </row>
    <row r="26" spans="2:16">
      <c r="B26" s="11" t="s">
        <v>1115</v>
      </c>
      <c r="C26" s="11" t="s">
        <v>1193</v>
      </c>
      <c r="D26" s="19" t="s">
        <v>42</v>
      </c>
      <c r="E26" s="28"/>
      <c r="F26" s="28"/>
      <c r="G26" s="25">
        <v>1.46</v>
      </c>
      <c r="H26" s="28"/>
      <c r="I26" s="28"/>
      <c r="J26" s="25">
        <v>1.56</v>
      </c>
      <c r="K26" s="28"/>
      <c r="L26" s="28"/>
      <c r="M26" s="25">
        <v>1.46</v>
      </c>
      <c r="N26" s="28"/>
      <c r="O26" s="28"/>
      <c r="P26" s="25">
        <v>1.56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B24:B25"/>
    <mergeCell ref="K12:M12"/>
    <mergeCell ref="N12:P12"/>
    <mergeCell ref="B15:B16"/>
    <mergeCell ref="B18:B19"/>
    <mergeCell ref="B21:B22"/>
  </mergeCells>
  <hyperlinks>
    <hyperlink ref="A1" location="Overview!A1" tooltip="Overview" display="&lt;&lt;" xr:uid="{00000000-0004-0000-3900-000000000000}"/>
  </hyperlink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outlinePr summaryBelow="0" summaryRight="0"/>
  </sheetPr>
  <dimension ref="A1:P24"/>
  <sheetViews>
    <sheetView workbookViewId="0">
      <selection activeCell="I35" sqref="I35"/>
    </sheetView>
  </sheetViews>
  <sheetFormatPr defaultColWidth="11.453125" defaultRowHeight="12.5"/>
  <cols>
    <col min="1" max="1" width="2.81640625" customWidth="1"/>
    <col min="2" max="2" width="25.1796875" customWidth="1"/>
    <col min="3" max="3" width="70.7265625" customWidth="1"/>
    <col min="4" max="4" width="8" customWidth="1"/>
    <col min="5" max="16" width="21.54296875" customWidth="1"/>
  </cols>
  <sheetData>
    <row r="1" spans="1:16" ht="13">
      <c r="A1" s="53" t="s">
        <v>254</v>
      </c>
      <c r="B1" s="52"/>
      <c r="C1" s="52"/>
    </row>
    <row r="2" spans="1:16" ht="13">
      <c r="A2" s="53" t="s">
        <v>491</v>
      </c>
      <c r="B2" s="52"/>
      <c r="C2" s="52"/>
    </row>
    <row r="4" spans="1:16">
      <c r="A4" s="54" t="s">
        <v>370</v>
      </c>
      <c r="B4" s="55"/>
      <c r="C4" s="10" t="s">
        <v>43</v>
      </c>
      <c r="D4" s="56" t="s">
        <v>486</v>
      </c>
      <c r="E4" s="56"/>
    </row>
    <row r="5" spans="1:16">
      <c r="A5" s="49" t="s">
        <v>1313</v>
      </c>
      <c r="B5" s="49"/>
      <c r="C5" s="14">
        <v>46112</v>
      </c>
    </row>
    <row r="6" spans="1:16">
      <c r="A6" s="49" t="s">
        <v>1010</v>
      </c>
      <c r="B6" s="49"/>
      <c r="C6" s="13"/>
    </row>
    <row r="7" spans="1:16">
      <c r="A7" s="2"/>
      <c r="B7" s="2"/>
      <c r="C7" s="15"/>
    </row>
    <row r="8" spans="1:16">
      <c r="A8" s="50" t="s">
        <v>870</v>
      </c>
      <c r="B8" s="50"/>
      <c r="C8" s="16" t="str">
        <f>B11</f>
        <v>660-4B</v>
      </c>
    </row>
    <row r="9" spans="1:16">
      <c r="A9" s="6" t="s">
        <v>174</v>
      </c>
    </row>
    <row r="10" spans="1:16">
      <c r="B10" s="51" t="s">
        <v>175</v>
      </c>
      <c r="C10" s="52"/>
      <c r="D10" s="52"/>
      <c r="E10" s="52"/>
      <c r="F10" s="52"/>
      <c r="G10" s="52"/>
      <c r="H10" s="52"/>
      <c r="I10" s="52"/>
    </row>
    <row r="11" spans="1:16">
      <c r="B11" s="9" t="s">
        <v>174</v>
      </c>
    </row>
    <row r="12" spans="1:16">
      <c r="E12" s="60" t="s">
        <v>1320</v>
      </c>
      <c r="F12" s="59"/>
      <c r="G12" s="59"/>
      <c r="H12" s="60"/>
      <c r="I12" s="60" t="s">
        <v>1214</v>
      </c>
      <c r="J12" s="59"/>
      <c r="K12" s="59"/>
      <c r="L12" s="60"/>
      <c r="M12" s="60" t="s">
        <v>1309</v>
      </c>
      <c r="N12" s="59"/>
      <c r="O12" s="59"/>
      <c r="P12" s="60"/>
    </row>
    <row r="13" spans="1:16">
      <c r="E13" s="20" t="s">
        <v>864</v>
      </c>
      <c r="F13" s="20" t="s">
        <v>415</v>
      </c>
      <c r="G13" s="20" t="s">
        <v>315</v>
      </c>
      <c r="H13" s="20" t="s">
        <v>957</v>
      </c>
      <c r="I13" s="20" t="s">
        <v>864</v>
      </c>
      <c r="J13" s="20" t="s">
        <v>415</v>
      </c>
      <c r="K13" s="20" t="s">
        <v>315</v>
      </c>
      <c r="L13" s="20" t="s">
        <v>957</v>
      </c>
      <c r="M13" s="20" t="s">
        <v>864</v>
      </c>
      <c r="N13" s="20" t="s">
        <v>415</v>
      </c>
      <c r="O13" s="20" t="s">
        <v>315</v>
      </c>
      <c r="P13" s="20" t="s">
        <v>957</v>
      </c>
    </row>
    <row r="14" spans="1:16">
      <c r="E14" s="17" t="s">
        <v>36</v>
      </c>
      <c r="F14" s="17" t="s">
        <v>52</v>
      </c>
      <c r="G14" s="17" t="s">
        <v>70</v>
      </c>
      <c r="H14" s="17" t="s">
        <v>81</v>
      </c>
      <c r="I14" s="17" t="s">
        <v>36</v>
      </c>
      <c r="J14" s="17" t="s">
        <v>52</v>
      </c>
      <c r="K14" s="17" t="s">
        <v>70</v>
      </c>
      <c r="L14" s="17" t="s">
        <v>81</v>
      </c>
      <c r="M14" s="17" t="s">
        <v>36</v>
      </c>
      <c r="N14" s="17" t="s">
        <v>52</v>
      </c>
      <c r="O14" s="17" t="s">
        <v>70</v>
      </c>
      <c r="P14" s="17" t="s">
        <v>81</v>
      </c>
    </row>
    <row r="15" spans="1:16">
      <c r="B15" s="46" t="s">
        <v>920</v>
      </c>
      <c r="C15" s="12" t="s">
        <v>1282</v>
      </c>
      <c r="D15" s="17" t="s">
        <v>36</v>
      </c>
      <c r="E15" s="22">
        <v>0.31310828427374998</v>
      </c>
      <c r="F15" s="22">
        <v>0.70351493732980797</v>
      </c>
      <c r="G15" s="22">
        <v>0.57193695983731596</v>
      </c>
      <c r="H15" s="22">
        <v>0.44478769167711901</v>
      </c>
      <c r="I15" s="22">
        <v>0.47588260855740799</v>
      </c>
      <c r="J15" s="22">
        <v>0.57702273077407895</v>
      </c>
      <c r="K15" s="22">
        <v>0.63631913852178201</v>
      </c>
      <c r="L15" s="22">
        <v>0.51985500260467898</v>
      </c>
      <c r="M15" s="22">
        <v>0.35520273951280301</v>
      </c>
      <c r="N15" s="22">
        <v>0.69002868433193598</v>
      </c>
      <c r="O15" s="22">
        <v>0.69276501410721503</v>
      </c>
      <c r="P15" s="22">
        <v>0.47954866008462599</v>
      </c>
    </row>
    <row r="16" spans="1:16">
      <c r="B16" s="47"/>
      <c r="C16" s="12" t="s">
        <v>1281</v>
      </c>
      <c r="D16" s="17" t="s">
        <v>52</v>
      </c>
      <c r="E16" s="22">
        <v>0.34971695249206802</v>
      </c>
      <c r="F16" s="22">
        <v>0.70351493732980797</v>
      </c>
      <c r="G16" s="22">
        <v>0.76512455516014199</v>
      </c>
      <c r="H16" s="22">
        <v>0.482549104067796</v>
      </c>
      <c r="I16" s="22">
        <v>0.50273270376925905</v>
      </c>
      <c r="J16" s="22">
        <v>0.57702273077407895</v>
      </c>
      <c r="K16" s="22">
        <v>0.80491651710447598</v>
      </c>
      <c r="L16" s="22">
        <v>0.54968452042565397</v>
      </c>
      <c r="M16" s="22">
        <v>0.40127636391937099</v>
      </c>
      <c r="N16" s="22">
        <v>0.69002868433193598</v>
      </c>
      <c r="O16" s="22">
        <v>0.86910519951632403</v>
      </c>
      <c r="P16" s="22">
        <v>0.52225356527190103</v>
      </c>
    </row>
    <row r="17" spans="2:16">
      <c r="B17" s="47"/>
      <c r="C17" s="12" t="s">
        <v>1278</v>
      </c>
      <c r="D17" s="17" t="s">
        <v>70</v>
      </c>
      <c r="E17" s="22">
        <v>1.68370110659373</v>
      </c>
      <c r="F17" s="22">
        <v>0.70549295496053899</v>
      </c>
      <c r="G17" s="22">
        <v>1.5887137773258799</v>
      </c>
      <c r="H17" s="22">
        <v>1.3950849442022999</v>
      </c>
      <c r="I17" s="42">
        <v>2.34196422578104</v>
      </c>
      <c r="J17" s="42">
        <v>0.57842327138275396</v>
      </c>
      <c r="K17" s="42">
        <v>1.62342959699788</v>
      </c>
      <c r="L17" s="42">
        <v>1.74048751807604</v>
      </c>
      <c r="M17" s="42">
        <v>1.83236049498015</v>
      </c>
      <c r="N17" s="42">
        <v>0.69203458167011001</v>
      </c>
      <c r="O17" s="42">
        <v>1.57194679564692</v>
      </c>
      <c r="P17" s="22">
        <v>1.4780206864127901</v>
      </c>
    </row>
    <row r="18" spans="2:16">
      <c r="B18" s="48"/>
      <c r="C18" s="12" t="s">
        <v>1280</v>
      </c>
      <c r="D18" s="17" t="s">
        <v>81</v>
      </c>
      <c r="E18" s="22">
        <v>2.91083557052972</v>
      </c>
      <c r="F18" s="22">
        <v>1.2316456447348501</v>
      </c>
      <c r="G18" s="22">
        <v>12.0742247076767</v>
      </c>
      <c r="H18" s="22">
        <v>3.1116162833282401</v>
      </c>
      <c r="I18" s="42">
        <v>4.9782196267130203</v>
      </c>
      <c r="J18" s="42">
        <v>1.09102113415778</v>
      </c>
      <c r="K18" s="42">
        <v>10.839179855332601</v>
      </c>
      <c r="L18" s="42">
        <v>4.2442216117018203</v>
      </c>
      <c r="M18" s="42">
        <v>3.1653825200404699</v>
      </c>
      <c r="N18" s="42">
        <v>1.21891694916388</v>
      </c>
      <c r="O18" s="42">
        <v>11.600665054413501</v>
      </c>
      <c r="P18" s="22">
        <v>3.25105782792666</v>
      </c>
    </row>
    <row r="19" spans="2:16">
      <c r="B19" s="48" t="s">
        <v>921</v>
      </c>
      <c r="C19" s="12" t="s">
        <v>1288</v>
      </c>
      <c r="D19" s="17" t="s">
        <v>86</v>
      </c>
      <c r="E19" s="22">
        <v>-7.5470434913597007E-2</v>
      </c>
      <c r="F19" s="22">
        <v>-4.5148825134616502E-2</v>
      </c>
      <c r="G19" s="22">
        <v>1.16402651956071</v>
      </c>
      <c r="H19" s="22">
        <v>2.7759758567210899E-2</v>
      </c>
      <c r="I19" s="42">
        <v>5.3067803082593901E-2</v>
      </c>
      <c r="J19" s="42">
        <v>0.17822979620271501</v>
      </c>
      <c r="K19" s="42">
        <v>1.7685909304446401</v>
      </c>
      <c r="L19" s="42">
        <v>0.22783734166400099</v>
      </c>
      <c r="M19" s="42">
        <v>0.22652945134566899</v>
      </c>
      <c r="N19" s="42">
        <v>5.8714227493455097E-2</v>
      </c>
      <c r="O19" s="42">
        <v>1.37059073523162</v>
      </c>
      <c r="P19" s="22">
        <v>0.26561668972078001</v>
      </c>
    </row>
    <row r="20" spans="2:16">
      <c r="B20" s="48"/>
      <c r="C20" s="12" t="s">
        <v>1290</v>
      </c>
      <c r="D20" s="17" t="s">
        <v>87</v>
      </c>
      <c r="E20" s="22">
        <v>-0.130247363479917</v>
      </c>
      <c r="F20" s="22">
        <v>0</v>
      </c>
      <c r="G20" s="22">
        <v>0.71865985120704501</v>
      </c>
      <c r="H20" s="22">
        <v>-2.7759758567210899E-2</v>
      </c>
      <c r="I20" s="42">
        <v>3.2988093808098903E-2</v>
      </c>
      <c r="J20" s="42">
        <v>0</v>
      </c>
      <c r="K20" s="42">
        <v>0.61900682565562204</v>
      </c>
      <c r="L20" s="42">
        <v>6.9227499967138797E-2</v>
      </c>
      <c r="M20" s="42">
        <v>5.5709465071675603E-2</v>
      </c>
      <c r="N20" s="42">
        <v>0</v>
      </c>
      <c r="O20" s="42">
        <v>0.60826604334891599</v>
      </c>
      <c r="P20" s="22">
        <v>8.2224602225476506E-2</v>
      </c>
    </row>
    <row r="21" spans="2:16">
      <c r="B21" s="46" t="s">
        <v>922</v>
      </c>
      <c r="C21" s="12" t="s">
        <v>1284</v>
      </c>
      <c r="D21" s="17" t="s">
        <v>242</v>
      </c>
      <c r="E21" s="22">
        <v>1.62417481680784</v>
      </c>
      <c r="F21" s="22">
        <v>0.42857048665827102</v>
      </c>
      <c r="G21" s="22">
        <v>4.1154041687849503</v>
      </c>
      <c r="H21" s="22">
        <v>1.4660536287958299</v>
      </c>
      <c r="I21" s="42">
        <v>1.7643338879997701</v>
      </c>
      <c r="J21" s="42">
        <v>0.44747272447164599</v>
      </c>
      <c r="K21" s="42">
        <v>3.8124762060151198</v>
      </c>
      <c r="L21" s="42">
        <v>1.52065694109103</v>
      </c>
      <c r="M21" s="42">
        <v>1.66705580200794</v>
      </c>
      <c r="N21" s="42">
        <v>0.44597784152073799</v>
      </c>
      <c r="O21" s="42">
        <v>3.9726924627166502</v>
      </c>
      <c r="P21" s="22">
        <v>1.4885989656793599</v>
      </c>
    </row>
    <row r="22" spans="2:16">
      <c r="B22" s="47"/>
      <c r="C22" s="12" t="s">
        <v>1285</v>
      </c>
      <c r="D22" s="17" t="s">
        <v>243</v>
      </c>
      <c r="E22" s="22">
        <v>518.72623574144495</v>
      </c>
      <c r="F22" s="22">
        <v>60.918462980318701</v>
      </c>
      <c r="G22" s="22">
        <v>719.555555555556</v>
      </c>
      <c r="H22" s="22">
        <v>329.60750853242303</v>
      </c>
      <c r="I22" s="42">
        <v>370.74981440237599</v>
      </c>
      <c r="J22" s="42">
        <v>77.548543689320397</v>
      </c>
      <c r="K22" s="42">
        <v>599.14529914529896</v>
      </c>
      <c r="L22" s="42">
        <v>292.51559251559303</v>
      </c>
      <c r="M22" s="42">
        <v>469.32515337423303</v>
      </c>
      <c r="N22" s="42">
        <v>64.631782945736404</v>
      </c>
      <c r="O22" s="42">
        <v>573.45454545454504</v>
      </c>
      <c r="P22" s="22">
        <v>310.41666666666703</v>
      </c>
    </row>
    <row r="23" spans="2:16" ht="25">
      <c r="B23" s="47"/>
      <c r="C23" s="12" t="s">
        <v>1286</v>
      </c>
      <c r="D23" s="17" t="s">
        <v>244</v>
      </c>
      <c r="E23" s="22">
        <v>464.42553191489401</v>
      </c>
      <c r="F23" s="22">
        <v>60.918462980318701</v>
      </c>
      <c r="G23" s="22">
        <v>537.87375415282395</v>
      </c>
      <c r="H23" s="22">
        <v>303.814392449862</v>
      </c>
      <c r="I23" s="42">
        <v>350.94869992972599</v>
      </c>
      <c r="J23" s="42">
        <v>77.548543689320397</v>
      </c>
      <c r="K23" s="42">
        <v>473.64864864864899</v>
      </c>
      <c r="L23" s="42">
        <v>276.64176169878101</v>
      </c>
      <c r="M23" s="42">
        <v>415.43832428238898</v>
      </c>
      <c r="N23" s="42">
        <v>64.631782945736404</v>
      </c>
      <c r="O23" s="42">
        <v>457.10144927536197</v>
      </c>
      <c r="P23" s="22">
        <v>285.03375843960998</v>
      </c>
    </row>
    <row r="24" spans="2:16">
      <c r="B24" s="46"/>
      <c r="C24" s="11" t="s">
        <v>1283</v>
      </c>
      <c r="D24" s="19" t="s">
        <v>39</v>
      </c>
      <c r="E24" s="25">
        <v>12.75</v>
      </c>
      <c r="F24" s="25">
        <v>0</v>
      </c>
      <c r="G24" s="25">
        <v>-5.7007042253521103</v>
      </c>
      <c r="H24" s="25">
        <v>53.6527777777778</v>
      </c>
      <c r="I24" s="44">
        <v>-54.2826086956522</v>
      </c>
      <c r="J24" s="44">
        <v>0</v>
      </c>
      <c r="K24" s="44">
        <v>-6.2589285714285703</v>
      </c>
      <c r="L24" s="44">
        <v>-22.2626582278481</v>
      </c>
      <c r="M24" s="44">
        <v>-32.259036144578303</v>
      </c>
      <c r="N24" s="44">
        <v>0</v>
      </c>
      <c r="O24" s="44">
        <v>-6.8864628820960698</v>
      </c>
      <c r="P24" s="25">
        <v>-19.237974683544302</v>
      </c>
    </row>
  </sheetData>
  <mergeCells count="14">
    <mergeCell ref="A1:C1"/>
    <mergeCell ref="A2:C2"/>
    <mergeCell ref="A4:B4"/>
    <mergeCell ref="D4:E4"/>
    <mergeCell ref="A5:B5"/>
    <mergeCell ref="M12:P12"/>
    <mergeCell ref="B15:B18"/>
    <mergeCell ref="B19:B20"/>
    <mergeCell ref="B21:B24"/>
    <mergeCell ref="A6:B6"/>
    <mergeCell ref="A8:B8"/>
    <mergeCell ref="B10:I10"/>
    <mergeCell ref="E12:H12"/>
    <mergeCell ref="I12:L12"/>
  </mergeCells>
  <hyperlinks>
    <hyperlink ref="A1" location="Overview!A1" tooltip="Overview" display="&lt;&lt;" xr:uid="{00000000-0004-0000-2D00-000000000000}"/>
  </hyperlinks>
  <pageMargins left="0.7" right="0.7" top="0.75" bottom="0.75" header="0.3" footer="0.3"/>
  <pageSetup orientation="portrait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outlinePr summaryBelow="0" summaryRight="0"/>
  </sheetPr>
  <dimension ref="A1:K30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24.7265625" customWidth="1"/>
    <col min="4" max="4" width="13.54296875" customWidth="1"/>
    <col min="5" max="5" width="8" customWidth="1"/>
    <col min="6" max="11" width="21.54296875" customWidth="1"/>
  </cols>
  <sheetData>
    <row r="1" spans="1:11" ht="13">
      <c r="A1" s="53" t="s">
        <v>254</v>
      </c>
      <c r="B1" s="52"/>
      <c r="C1" s="52"/>
    </row>
    <row r="2" spans="1:11" ht="13">
      <c r="A2" s="53" t="s">
        <v>491</v>
      </c>
      <c r="B2" s="52"/>
      <c r="C2" s="52"/>
    </row>
    <row r="4" spans="1:11">
      <c r="A4" s="54" t="s">
        <v>370</v>
      </c>
      <c r="B4" s="55"/>
      <c r="C4" s="10" t="s">
        <v>43</v>
      </c>
      <c r="D4" s="56" t="s">
        <v>486</v>
      </c>
      <c r="E4" s="56"/>
    </row>
    <row r="5" spans="1:11">
      <c r="A5" s="49" t="s">
        <v>1313</v>
      </c>
      <c r="B5" s="49"/>
      <c r="C5" s="14">
        <v>46112</v>
      </c>
    </row>
    <row r="6" spans="1:11">
      <c r="A6" s="49" t="s">
        <v>1010</v>
      </c>
      <c r="B6" s="49"/>
      <c r="C6" s="13" t="s">
        <v>260</v>
      </c>
    </row>
    <row r="7" spans="1:11">
      <c r="A7" s="2"/>
      <c r="B7" s="2"/>
      <c r="C7" s="15"/>
    </row>
    <row r="8" spans="1:11">
      <c r="A8" s="50" t="s">
        <v>870</v>
      </c>
      <c r="B8" s="50"/>
      <c r="C8" s="16" t="str">
        <f>B11</f>
        <v>660-60</v>
      </c>
    </row>
    <row r="9" spans="1:11">
      <c r="A9" s="6" t="s">
        <v>203</v>
      </c>
    </row>
    <row r="10" spans="1:11">
      <c r="B10" s="51" t="s">
        <v>204</v>
      </c>
      <c r="C10" s="52"/>
      <c r="D10" s="52"/>
      <c r="E10" s="52"/>
      <c r="F10" s="52"/>
      <c r="G10" s="52"/>
      <c r="H10" s="52"/>
      <c r="I10" s="52"/>
    </row>
    <row r="11" spans="1:11">
      <c r="B11" s="9" t="s">
        <v>203</v>
      </c>
    </row>
    <row r="12" spans="1:11">
      <c r="F12" s="60" t="s">
        <v>1320</v>
      </c>
      <c r="G12" s="59"/>
      <c r="H12" s="60"/>
      <c r="I12" s="60" t="s">
        <v>890</v>
      </c>
      <c r="J12" s="59"/>
      <c r="K12" s="60"/>
    </row>
    <row r="13" spans="1:11">
      <c r="F13" s="60" t="s">
        <v>1271</v>
      </c>
      <c r="G13" s="59"/>
      <c r="H13" s="60"/>
      <c r="I13" s="60" t="s">
        <v>1271</v>
      </c>
      <c r="J13" s="59"/>
      <c r="K13" s="60"/>
    </row>
    <row r="14" spans="1:11">
      <c r="F14" s="60" t="s">
        <v>399</v>
      </c>
      <c r="G14" s="60"/>
      <c r="H14" s="60" t="s">
        <v>1272</v>
      </c>
      <c r="I14" s="60" t="s">
        <v>399</v>
      </c>
      <c r="J14" s="60"/>
      <c r="K14" s="60" t="s">
        <v>1272</v>
      </c>
    </row>
    <row r="15" spans="1:11">
      <c r="F15" s="20" t="s">
        <v>717</v>
      </c>
      <c r="G15" s="20" t="s">
        <v>832</v>
      </c>
      <c r="H15" s="60"/>
      <c r="I15" s="20" t="s">
        <v>717</v>
      </c>
      <c r="J15" s="20" t="s">
        <v>832</v>
      </c>
      <c r="K15" s="60"/>
    </row>
    <row r="16" spans="1:11">
      <c r="F16" s="17" t="s">
        <v>36</v>
      </c>
      <c r="G16" s="17" t="s">
        <v>52</v>
      </c>
      <c r="H16" s="17" t="s">
        <v>70</v>
      </c>
      <c r="I16" s="17" t="s">
        <v>81</v>
      </c>
      <c r="J16" s="17" t="s">
        <v>86</v>
      </c>
      <c r="K16" s="17" t="s">
        <v>87</v>
      </c>
    </row>
    <row r="17" spans="2:11">
      <c r="B17" s="46" t="s">
        <v>937</v>
      </c>
      <c r="C17" s="46" t="s">
        <v>326</v>
      </c>
      <c r="D17" s="12" t="s">
        <v>367</v>
      </c>
      <c r="E17" s="17" t="s">
        <v>36</v>
      </c>
      <c r="F17" s="24">
        <v>800000</v>
      </c>
      <c r="G17" s="24">
        <v>-625000</v>
      </c>
      <c r="H17" s="24">
        <v>175000</v>
      </c>
      <c r="I17" s="24">
        <v>800000</v>
      </c>
      <c r="J17" s="24">
        <v>-625000</v>
      </c>
      <c r="K17" s="24">
        <v>175000</v>
      </c>
    </row>
    <row r="18" spans="2:11">
      <c r="B18" s="47"/>
      <c r="C18" s="47"/>
      <c r="D18" s="12" t="s">
        <v>826</v>
      </c>
      <c r="E18" s="17" t="s">
        <v>52</v>
      </c>
      <c r="F18" s="24">
        <v>-9000</v>
      </c>
      <c r="G18" s="24">
        <v>-40000</v>
      </c>
      <c r="H18" s="24">
        <v>-49000</v>
      </c>
      <c r="I18" s="24">
        <v>-9000</v>
      </c>
      <c r="J18" s="24">
        <v>-40000</v>
      </c>
      <c r="K18" s="24">
        <v>-49000</v>
      </c>
    </row>
    <row r="19" spans="2:11">
      <c r="B19" s="47"/>
      <c r="C19" s="48"/>
      <c r="D19" s="12" t="s">
        <v>957</v>
      </c>
      <c r="E19" s="17" t="s">
        <v>70</v>
      </c>
      <c r="F19" s="24">
        <v>791000</v>
      </c>
      <c r="G19" s="24">
        <v>-665000</v>
      </c>
      <c r="H19" s="24">
        <v>126000</v>
      </c>
      <c r="I19" s="24">
        <v>791000</v>
      </c>
      <c r="J19" s="24">
        <v>-665000</v>
      </c>
      <c r="K19" s="24">
        <v>126000</v>
      </c>
    </row>
    <row r="20" spans="2:11">
      <c r="B20" s="47"/>
      <c r="C20" s="46" t="s">
        <v>938</v>
      </c>
      <c r="D20" s="12" t="s">
        <v>367</v>
      </c>
      <c r="E20" s="17" t="s">
        <v>81</v>
      </c>
      <c r="F20" s="24">
        <v>-48000</v>
      </c>
      <c r="G20" s="24">
        <v>-220000</v>
      </c>
      <c r="H20" s="24">
        <v>-268000</v>
      </c>
      <c r="I20" s="24">
        <v>-48000</v>
      </c>
      <c r="J20" s="24">
        <v>-220000</v>
      </c>
      <c r="K20" s="24">
        <v>-268000</v>
      </c>
    </row>
    <row r="21" spans="2:11">
      <c r="B21" s="47"/>
      <c r="C21" s="47"/>
      <c r="D21" s="12" t="s">
        <v>826</v>
      </c>
      <c r="E21" s="17" t="s">
        <v>86</v>
      </c>
      <c r="F21" s="24">
        <v>-8000</v>
      </c>
      <c r="G21" s="24">
        <v>-8000</v>
      </c>
      <c r="H21" s="24">
        <v>-16000</v>
      </c>
      <c r="I21" s="24">
        <v>-8000</v>
      </c>
      <c r="J21" s="24">
        <v>-8000</v>
      </c>
      <c r="K21" s="24">
        <v>-16000</v>
      </c>
    </row>
    <row r="22" spans="2:11">
      <c r="B22" s="47"/>
      <c r="C22" s="48"/>
      <c r="D22" s="12" t="s">
        <v>957</v>
      </c>
      <c r="E22" s="17" t="s">
        <v>87</v>
      </c>
      <c r="F22" s="24">
        <v>-56000</v>
      </c>
      <c r="G22" s="24">
        <v>-228000</v>
      </c>
      <c r="H22" s="24">
        <v>-284000</v>
      </c>
      <c r="I22" s="24">
        <v>-56000</v>
      </c>
      <c r="J22" s="24">
        <v>-228000</v>
      </c>
      <c r="K22" s="24">
        <v>-284000</v>
      </c>
    </row>
    <row r="23" spans="2:11">
      <c r="B23" s="48"/>
      <c r="C23" s="48" t="s">
        <v>1098</v>
      </c>
      <c r="D23" s="48"/>
      <c r="E23" s="17" t="s">
        <v>242</v>
      </c>
      <c r="F23" s="24">
        <v>735000</v>
      </c>
      <c r="G23" s="24">
        <v>-893000</v>
      </c>
      <c r="H23" s="24">
        <v>-158000</v>
      </c>
      <c r="I23" s="24">
        <v>735000</v>
      </c>
      <c r="J23" s="24">
        <v>-893000</v>
      </c>
      <c r="K23" s="24">
        <v>-158000</v>
      </c>
    </row>
    <row r="24" spans="2:11">
      <c r="B24" s="46" t="s">
        <v>576</v>
      </c>
      <c r="C24" s="46" t="s">
        <v>1173</v>
      </c>
      <c r="D24" s="12" t="s">
        <v>367</v>
      </c>
      <c r="E24" s="17" t="s">
        <v>243</v>
      </c>
      <c r="F24" s="24">
        <v>211000</v>
      </c>
      <c r="G24" s="24">
        <v>-416000</v>
      </c>
      <c r="H24" s="24">
        <v>-205000</v>
      </c>
      <c r="I24" s="24">
        <v>211000</v>
      </c>
      <c r="J24" s="24">
        <v>-416000</v>
      </c>
      <c r="K24" s="24">
        <v>-205000</v>
      </c>
    </row>
    <row r="25" spans="2:11">
      <c r="B25" s="47"/>
      <c r="C25" s="47"/>
      <c r="D25" s="12" t="s">
        <v>826</v>
      </c>
      <c r="E25" s="17" t="s">
        <v>244</v>
      </c>
      <c r="F25" s="24">
        <v>-6000</v>
      </c>
      <c r="G25" s="24">
        <v>-44000</v>
      </c>
      <c r="H25" s="24">
        <v>-50000</v>
      </c>
      <c r="I25" s="24">
        <v>-6000</v>
      </c>
      <c r="J25" s="24">
        <v>-44000</v>
      </c>
      <c r="K25" s="24">
        <v>-50000</v>
      </c>
    </row>
    <row r="26" spans="2:11">
      <c r="B26" s="47"/>
      <c r="C26" s="48"/>
      <c r="D26" s="12" t="s">
        <v>957</v>
      </c>
      <c r="E26" s="17" t="s">
        <v>39</v>
      </c>
      <c r="F26" s="24">
        <v>205000</v>
      </c>
      <c r="G26" s="24">
        <v>-460000</v>
      </c>
      <c r="H26" s="24">
        <v>-255000</v>
      </c>
      <c r="I26" s="24">
        <v>205000</v>
      </c>
      <c r="J26" s="24">
        <v>-460000</v>
      </c>
      <c r="K26" s="24">
        <v>-255000</v>
      </c>
    </row>
    <row r="27" spans="2:11">
      <c r="B27" s="47"/>
      <c r="C27" s="46" t="s">
        <v>577</v>
      </c>
      <c r="D27" s="12" t="s">
        <v>367</v>
      </c>
      <c r="E27" s="17" t="s">
        <v>41</v>
      </c>
      <c r="F27" s="24">
        <v>173000</v>
      </c>
      <c r="G27" s="24">
        <v>-36000</v>
      </c>
      <c r="H27" s="24">
        <v>137000</v>
      </c>
      <c r="I27" s="24">
        <v>173000</v>
      </c>
      <c r="J27" s="24">
        <v>-36000</v>
      </c>
      <c r="K27" s="24">
        <v>137000</v>
      </c>
    </row>
    <row r="28" spans="2:11">
      <c r="B28" s="47"/>
      <c r="C28" s="47"/>
      <c r="D28" s="12" t="s">
        <v>826</v>
      </c>
      <c r="E28" s="17" t="s">
        <v>42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2:11">
      <c r="B29" s="47"/>
      <c r="C29" s="48"/>
      <c r="D29" s="12" t="s">
        <v>957</v>
      </c>
      <c r="E29" s="17" t="s">
        <v>45</v>
      </c>
      <c r="F29" s="24">
        <v>173000</v>
      </c>
      <c r="G29" s="24">
        <v>-36000</v>
      </c>
      <c r="H29" s="24">
        <v>137000</v>
      </c>
      <c r="I29" s="24">
        <v>173000</v>
      </c>
      <c r="J29" s="24">
        <v>-36000</v>
      </c>
      <c r="K29" s="24">
        <v>137000</v>
      </c>
    </row>
    <row r="30" spans="2:11">
      <c r="B30" s="46"/>
      <c r="C30" s="46" t="s">
        <v>1047</v>
      </c>
      <c r="D30" s="46"/>
      <c r="E30" s="19" t="s">
        <v>46</v>
      </c>
      <c r="F30" s="27">
        <v>378000</v>
      </c>
      <c r="G30" s="27">
        <v>-496000</v>
      </c>
      <c r="H30" s="27">
        <v>-118000</v>
      </c>
      <c r="I30" s="27">
        <v>378000</v>
      </c>
      <c r="J30" s="27">
        <v>-496000</v>
      </c>
      <c r="K30" s="27">
        <v>-118000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F13:H13"/>
    <mergeCell ref="I13:K13"/>
    <mergeCell ref="F14:G14"/>
    <mergeCell ref="H14:H15"/>
    <mergeCell ref="I14:J14"/>
    <mergeCell ref="K14:K15"/>
    <mergeCell ref="B17:B23"/>
    <mergeCell ref="C17:C19"/>
    <mergeCell ref="C20:C22"/>
    <mergeCell ref="C23:D23"/>
    <mergeCell ref="B24:B30"/>
    <mergeCell ref="C24:C26"/>
    <mergeCell ref="C27:C29"/>
    <mergeCell ref="C30:D30"/>
  </mergeCells>
  <hyperlinks>
    <hyperlink ref="A1" location="Overview!A1" tooltip="Overview" display="&lt;&lt;" xr:uid="{00000000-0004-0000-3C00-000000000000}"/>
  </hyperlinks>
  <pageMargins left="0.7" right="0.7" top="0.75" bottom="0.75" header="0.3" footer="0.3"/>
  <pageSetup orientation="portrait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outlinePr summaryBelow="0" summaryRight="0"/>
  </sheetPr>
  <dimension ref="A1:J26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23.54296875" customWidth="1"/>
    <col min="4" max="4" width="28.26953125" customWidth="1"/>
    <col min="5" max="5" width="8" customWidth="1"/>
    <col min="6" max="10" width="21.54296875" customWidth="1"/>
  </cols>
  <sheetData>
    <row r="1" spans="1:10" ht="13">
      <c r="A1" s="53" t="s">
        <v>254</v>
      </c>
      <c r="B1" s="52"/>
      <c r="C1" s="52"/>
    </row>
    <row r="2" spans="1:10" ht="13">
      <c r="A2" s="53" t="s">
        <v>491</v>
      </c>
      <c r="B2" s="52"/>
      <c r="C2" s="52"/>
    </row>
    <row r="4" spans="1:10">
      <c r="A4" s="54" t="s">
        <v>370</v>
      </c>
      <c r="B4" s="55"/>
      <c r="C4" s="10" t="s">
        <v>43</v>
      </c>
      <c r="D4" s="56" t="s">
        <v>486</v>
      </c>
      <c r="E4" s="56"/>
    </row>
    <row r="5" spans="1:10">
      <c r="A5" s="49" t="s">
        <v>1313</v>
      </c>
      <c r="B5" s="49"/>
      <c r="C5" s="14">
        <v>46112</v>
      </c>
    </row>
    <row r="6" spans="1:10">
      <c r="A6" s="49" t="s">
        <v>1010</v>
      </c>
      <c r="B6" s="49"/>
      <c r="C6" s="13" t="s">
        <v>260</v>
      </c>
    </row>
    <row r="7" spans="1:10">
      <c r="A7" s="2"/>
      <c r="B7" s="2"/>
      <c r="C7" s="15"/>
    </row>
    <row r="8" spans="1:10">
      <c r="A8" s="50" t="s">
        <v>870</v>
      </c>
      <c r="B8" s="50"/>
      <c r="C8" s="16" t="str">
        <f>B11</f>
        <v>660-61</v>
      </c>
    </row>
    <row r="9" spans="1:10">
      <c r="A9" s="6" t="s">
        <v>205</v>
      </c>
    </row>
    <row r="10" spans="1:10">
      <c r="B10" s="51" t="s">
        <v>206</v>
      </c>
      <c r="C10" s="52"/>
      <c r="D10" s="52"/>
      <c r="E10" s="52"/>
      <c r="F10" s="52"/>
      <c r="G10" s="52"/>
      <c r="H10" s="52"/>
      <c r="I10" s="52"/>
    </row>
    <row r="11" spans="1:10">
      <c r="B11" s="9" t="s">
        <v>205</v>
      </c>
    </row>
    <row r="12" spans="1:10">
      <c r="F12" s="60" t="s">
        <v>737</v>
      </c>
      <c r="G12" s="59"/>
      <c r="H12" s="59"/>
      <c r="I12" s="60"/>
      <c r="J12" s="20" t="s">
        <v>738</v>
      </c>
    </row>
    <row r="13" spans="1:10">
      <c r="F13" s="20" t="s">
        <v>1320</v>
      </c>
      <c r="G13" s="20" t="s">
        <v>1214</v>
      </c>
      <c r="H13" s="20" t="s">
        <v>1320</v>
      </c>
      <c r="I13" s="20" t="s">
        <v>1214</v>
      </c>
      <c r="J13" s="20" t="s">
        <v>1309</v>
      </c>
    </row>
    <row r="14" spans="1:10">
      <c r="F14" s="17" t="s">
        <v>36</v>
      </c>
      <c r="G14" s="17" t="s">
        <v>36</v>
      </c>
      <c r="H14" s="17" t="s">
        <v>52</v>
      </c>
      <c r="I14" s="17" t="s">
        <v>52</v>
      </c>
      <c r="J14" s="17" t="s">
        <v>70</v>
      </c>
    </row>
    <row r="15" spans="1:10">
      <c r="B15" s="46" t="s">
        <v>1315</v>
      </c>
      <c r="C15" s="48" t="s">
        <v>1145</v>
      </c>
      <c r="D15" s="48"/>
      <c r="E15" s="17" t="s">
        <v>36</v>
      </c>
      <c r="F15" s="24">
        <v>28000</v>
      </c>
      <c r="G15" s="24">
        <v>30000</v>
      </c>
      <c r="H15" s="24">
        <v>28000</v>
      </c>
      <c r="I15" s="24">
        <v>30000</v>
      </c>
      <c r="J15" s="24">
        <v>115000</v>
      </c>
    </row>
    <row r="16" spans="1:10">
      <c r="B16" s="47"/>
      <c r="C16" s="48" t="s">
        <v>1144</v>
      </c>
      <c r="D16" s="48"/>
      <c r="E16" s="17" t="s">
        <v>52</v>
      </c>
      <c r="F16" s="24">
        <v>39000</v>
      </c>
      <c r="G16" s="24">
        <v>46000</v>
      </c>
      <c r="H16" s="24">
        <v>39000</v>
      </c>
      <c r="I16" s="24">
        <v>46000</v>
      </c>
      <c r="J16" s="24">
        <v>184000</v>
      </c>
    </row>
    <row r="17" spans="2:10">
      <c r="B17" s="47"/>
      <c r="C17" s="48" t="s">
        <v>1324</v>
      </c>
      <c r="D17" s="48"/>
      <c r="E17" s="17" t="s">
        <v>70</v>
      </c>
      <c r="F17" s="24">
        <v>0</v>
      </c>
      <c r="G17" s="24">
        <v>0</v>
      </c>
      <c r="H17" s="24"/>
      <c r="I17" s="24"/>
      <c r="J17" s="24"/>
    </row>
    <row r="18" spans="2:10">
      <c r="B18" s="47"/>
      <c r="C18" s="46" t="s">
        <v>487</v>
      </c>
      <c r="D18" s="12" t="s">
        <v>492</v>
      </c>
      <c r="E18" s="17" t="s">
        <v>81</v>
      </c>
      <c r="F18" s="24">
        <v>-25000</v>
      </c>
      <c r="G18" s="24">
        <v>-28000</v>
      </c>
      <c r="H18" s="24">
        <v>-25000</v>
      </c>
      <c r="I18" s="24">
        <v>-28000</v>
      </c>
      <c r="J18" s="24">
        <v>105000</v>
      </c>
    </row>
    <row r="19" spans="2:10">
      <c r="B19" s="47"/>
      <c r="C19" s="47"/>
      <c r="D19" s="12" t="s">
        <v>585</v>
      </c>
      <c r="E19" s="17" t="s">
        <v>86</v>
      </c>
      <c r="F19" s="24">
        <v>0</v>
      </c>
      <c r="G19" s="24">
        <v>0</v>
      </c>
      <c r="H19" s="24"/>
      <c r="I19" s="24"/>
      <c r="J19" s="24">
        <v>0</v>
      </c>
    </row>
    <row r="20" spans="2:10">
      <c r="B20" s="47"/>
      <c r="C20" s="47"/>
      <c r="D20" s="12" t="s">
        <v>1146</v>
      </c>
      <c r="E20" s="17" t="s">
        <v>87</v>
      </c>
      <c r="F20" s="24">
        <v>0</v>
      </c>
      <c r="G20" s="24">
        <v>0</v>
      </c>
      <c r="H20" s="24"/>
      <c r="I20" s="24"/>
      <c r="J20" s="24">
        <v>0</v>
      </c>
    </row>
    <row r="21" spans="2:10">
      <c r="B21" s="47"/>
      <c r="C21" s="48"/>
      <c r="D21" s="12" t="s">
        <v>969</v>
      </c>
      <c r="E21" s="17" t="s">
        <v>242</v>
      </c>
      <c r="F21" s="24">
        <v>-25000</v>
      </c>
      <c r="G21" s="24">
        <v>-28000</v>
      </c>
      <c r="H21" s="24">
        <v>-25000</v>
      </c>
      <c r="I21" s="24">
        <v>-28000</v>
      </c>
      <c r="J21" s="24">
        <v>105000</v>
      </c>
    </row>
    <row r="22" spans="2:10">
      <c r="B22" s="47"/>
      <c r="C22" s="48" t="s">
        <v>305</v>
      </c>
      <c r="D22" s="48"/>
      <c r="E22" s="17" t="s">
        <v>243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</row>
    <row r="23" spans="2:10">
      <c r="B23" s="48"/>
      <c r="C23" s="46" t="s">
        <v>1114</v>
      </c>
      <c r="D23" s="48"/>
      <c r="E23" s="17" t="s">
        <v>244</v>
      </c>
      <c r="F23" s="24">
        <v>42000</v>
      </c>
      <c r="G23" s="24">
        <v>48000</v>
      </c>
      <c r="H23" s="24">
        <v>42000</v>
      </c>
      <c r="I23" s="24">
        <v>48000</v>
      </c>
      <c r="J23" s="24">
        <v>404000</v>
      </c>
    </row>
    <row r="24" spans="2:10">
      <c r="B24" s="48" t="s">
        <v>1035</v>
      </c>
      <c r="C24" s="59"/>
      <c r="D24" s="48"/>
      <c r="E24" s="17" t="s">
        <v>39</v>
      </c>
      <c r="F24" s="24">
        <v>0</v>
      </c>
      <c r="G24" s="24">
        <v>0</v>
      </c>
      <c r="H24" s="24"/>
      <c r="I24" s="24"/>
      <c r="J24" s="24">
        <v>0</v>
      </c>
    </row>
    <row r="25" spans="2:10">
      <c r="B25" s="48" t="s">
        <v>1036</v>
      </c>
      <c r="C25" s="59"/>
      <c r="D25" s="48"/>
      <c r="E25" s="17" t="s">
        <v>41</v>
      </c>
      <c r="F25" s="24">
        <v>42000</v>
      </c>
      <c r="G25" s="24">
        <v>48000</v>
      </c>
      <c r="H25" s="24">
        <v>42000</v>
      </c>
      <c r="I25" s="24">
        <v>48000</v>
      </c>
      <c r="J25" s="24">
        <v>404000</v>
      </c>
    </row>
    <row r="26" spans="2:10">
      <c r="B26" s="46" t="s">
        <v>506</v>
      </c>
      <c r="C26" s="61"/>
      <c r="D26" s="46"/>
      <c r="E26" s="19" t="s">
        <v>42</v>
      </c>
      <c r="F26" s="27">
        <v>36000</v>
      </c>
      <c r="G26" s="27">
        <v>37000</v>
      </c>
      <c r="H26" s="27">
        <v>36000</v>
      </c>
      <c r="I26" s="27">
        <v>37000</v>
      </c>
      <c r="J26" s="27">
        <v>149000</v>
      </c>
    </row>
  </sheetData>
  <mergeCells count="19">
    <mergeCell ref="A1:C1"/>
    <mergeCell ref="A2:C2"/>
    <mergeCell ref="A4:B4"/>
    <mergeCell ref="D4:E4"/>
    <mergeCell ref="A5:B5"/>
    <mergeCell ref="B24:D24"/>
    <mergeCell ref="B25:D25"/>
    <mergeCell ref="B26:D26"/>
    <mergeCell ref="A6:B6"/>
    <mergeCell ref="A8:B8"/>
    <mergeCell ref="B10:I10"/>
    <mergeCell ref="F12:I12"/>
    <mergeCell ref="B15:B23"/>
    <mergeCell ref="C15:D15"/>
    <mergeCell ref="C16:D16"/>
    <mergeCell ref="C17:D17"/>
    <mergeCell ref="C18:C21"/>
    <mergeCell ref="C22:D22"/>
    <mergeCell ref="C23:D23"/>
  </mergeCells>
  <hyperlinks>
    <hyperlink ref="A1" location="Overview!A1" tooltip="Overview" display="&lt;&lt;" xr:uid="{00000000-0004-0000-3D00-000000000000}"/>
  </hyperlinks>
  <pageMargins left="0.7" right="0.7" top="0.75" bottom="0.75" header="0.3" footer="0.3"/>
  <pageSetup orientation="portrait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outlinePr summaryBelow="0" summaryRight="0"/>
  </sheetPr>
  <dimension ref="A1:J22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8" customWidth="1"/>
    <col min="4" max="10" width="21.54296875" customWidth="1"/>
  </cols>
  <sheetData>
    <row r="1" spans="1:10" ht="13">
      <c r="A1" s="53" t="s">
        <v>254</v>
      </c>
      <c r="B1" s="52"/>
      <c r="C1" s="52"/>
    </row>
    <row r="2" spans="1:10" ht="13">
      <c r="A2" s="53" t="s">
        <v>491</v>
      </c>
      <c r="B2" s="52"/>
      <c r="C2" s="52"/>
    </row>
    <row r="4" spans="1:10">
      <c r="A4" s="54" t="s">
        <v>370</v>
      </c>
      <c r="B4" s="55"/>
      <c r="C4" s="10" t="s">
        <v>43</v>
      </c>
      <c r="D4" s="56" t="s">
        <v>486</v>
      </c>
      <c r="E4" s="56"/>
    </row>
    <row r="5" spans="1:10">
      <c r="A5" s="49" t="s">
        <v>1313</v>
      </c>
      <c r="B5" s="49"/>
      <c r="C5" s="14">
        <v>46112</v>
      </c>
    </row>
    <row r="6" spans="1:10">
      <c r="A6" s="49" t="s">
        <v>1010</v>
      </c>
      <c r="B6" s="49"/>
      <c r="C6" s="13" t="s">
        <v>260</v>
      </c>
    </row>
    <row r="7" spans="1:10">
      <c r="A7" s="2"/>
      <c r="B7" s="2"/>
      <c r="C7" s="15"/>
    </row>
    <row r="8" spans="1:10">
      <c r="A8" s="50" t="s">
        <v>870</v>
      </c>
      <c r="B8" s="50"/>
      <c r="C8" s="16" t="str">
        <f>B11</f>
        <v>660-62</v>
      </c>
    </row>
    <row r="9" spans="1:10">
      <c r="A9" s="6" t="s">
        <v>207</v>
      </c>
    </row>
    <row r="10" spans="1:10">
      <c r="B10" s="51" t="s">
        <v>208</v>
      </c>
      <c r="C10" s="52"/>
      <c r="D10" s="52"/>
      <c r="E10" s="52"/>
      <c r="F10" s="52"/>
      <c r="G10" s="52"/>
      <c r="H10" s="52"/>
      <c r="I10" s="52"/>
    </row>
    <row r="11" spans="1:10">
      <c r="B11" s="9" t="s">
        <v>207</v>
      </c>
    </row>
    <row r="12" spans="1:10">
      <c r="D12" s="60" t="s">
        <v>1314</v>
      </c>
      <c r="E12" s="59"/>
      <c r="F12" s="59"/>
      <c r="G12" s="60"/>
      <c r="H12" s="20" t="s">
        <v>1113</v>
      </c>
      <c r="I12" s="62" t="s">
        <v>1017</v>
      </c>
      <c r="J12" s="62" t="s">
        <v>472</v>
      </c>
    </row>
    <row r="13" spans="1:10">
      <c r="D13" s="60" t="s">
        <v>482</v>
      </c>
      <c r="E13" s="60"/>
      <c r="F13" s="60" t="s">
        <v>358</v>
      </c>
      <c r="G13" s="60"/>
      <c r="H13" s="60" t="s">
        <v>675</v>
      </c>
      <c r="I13" s="47"/>
      <c r="J13" s="47"/>
    </row>
    <row r="14" spans="1:10">
      <c r="D14" s="20" t="s">
        <v>675</v>
      </c>
      <c r="E14" s="20" t="s">
        <v>869</v>
      </c>
      <c r="F14" s="20" t="s">
        <v>675</v>
      </c>
      <c r="G14" s="20" t="s">
        <v>869</v>
      </c>
      <c r="H14" s="60"/>
      <c r="I14" s="60"/>
      <c r="J14" s="60"/>
    </row>
    <row r="15" spans="1:10">
      <c r="D15" s="17" t="s">
        <v>36</v>
      </c>
      <c r="E15" s="17" t="s">
        <v>52</v>
      </c>
      <c r="F15" s="17" t="s">
        <v>70</v>
      </c>
      <c r="G15" s="17" t="s">
        <v>81</v>
      </c>
      <c r="H15" s="17" t="s">
        <v>86</v>
      </c>
      <c r="I15" s="17" t="s">
        <v>87</v>
      </c>
      <c r="J15" s="17" t="s">
        <v>242</v>
      </c>
    </row>
    <row r="16" spans="1:10" ht="25">
      <c r="B16" s="12" t="s">
        <v>630</v>
      </c>
      <c r="C16" s="17" t="s">
        <v>36</v>
      </c>
      <c r="D16" s="24">
        <v>0</v>
      </c>
      <c r="E16" s="32">
        <v>0</v>
      </c>
      <c r="F16" s="24">
        <v>0</v>
      </c>
      <c r="G16" s="32">
        <v>0</v>
      </c>
      <c r="H16" s="24">
        <v>0</v>
      </c>
      <c r="I16" s="24">
        <v>0</v>
      </c>
      <c r="J16" s="24">
        <v>0</v>
      </c>
    </row>
    <row r="17" spans="2:10">
      <c r="B17" s="12" t="s">
        <v>949</v>
      </c>
      <c r="C17" s="17" t="s">
        <v>52</v>
      </c>
      <c r="D17" s="24">
        <v>0</v>
      </c>
      <c r="E17" s="32">
        <v>0</v>
      </c>
      <c r="F17" s="24">
        <v>0</v>
      </c>
      <c r="G17" s="32">
        <v>0</v>
      </c>
      <c r="H17" s="24">
        <v>0</v>
      </c>
      <c r="I17" s="24">
        <v>0</v>
      </c>
      <c r="J17" s="24">
        <v>0</v>
      </c>
    </row>
    <row r="18" spans="2:10" ht="25">
      <c r="B18" s="12" t="s">
        <v>423</v>
      </c>
      <c r="C18" s="17" t="s">
        <v>70</v>
      </c>
      <c r="D18" s="24">
        <v>0</v>
      </c>
      <c r="E18" s="32">
        <v>0</v>
      </c>
      <c r="F18" s="24">
        <v>0</v>
      </c>
      <c r="G18" s="32">
        <v>0</v>
      </c>
      <c r="H18" s="24">
        <v>0</v>
      </c>
      <c r="I18" s="24">
        <v>0</v>
      </c>
      <c r="J18" s="24">
        <v>0</v>
      </c>
    </row>
    <row r="19" spans="2:10">
      <c r="B19" s="12" t="s">
        <v>357</v>
      </c>
      <c r="C19" s="17" t="s">
        <v>81</v>
      </c>
      <c r="D19" s="24">
        <v>0</v>
      </c>
      <c r="E19" s="32">
        <v>0</v>
      </c>
      <c r="F19" s="24">
        <v>0</v>
      </c>
      <c r="G19" s="32">
        <v>0</v>
      </c>
      <c r="H19" s="24">
        <v>0</v>
      </c>
      <c r="I19" s="24">
        <v>0</v>
      </c>
      <c r="J19" s="24">
        <v>0</v>
      </c>
    </row>
    <row r="20" spans="2:10">
      <c r="B20" s="12" t="s">
        <v>957</v>
      </c>
      <c r="C20" s="17" t="s">
        <v>86</v>
      </c>
      <c r="D20" s="24">
        <v>0</v>
      </c>
      <c r="E20" s="32">
        <v>0</v>
      </c>
      <c r="F20" s="24">
        <v>0</v>
      </c>
      <c r="G20" s="32">
        <v>0</v>
      </c>
      <c r="H20" s="24">
        <v>0</v>
      </c>
      <c r="I20" s="24">
        <v>0</v>
      </c>
      <c r="J20" s="24">
        <v>0</v>
      </c>
    </row>
    <row r="21" spans="2:10" ht="37.5">
      <c r="B21" s="12" t="s">
        <v>626</v>
      </c>
      <c r="C21" s="17" t="s">
        <v>87</v>
      </c>
      <c r="D21" s="7"/>
      <c r="E21" s="1"/>
      <c r="F21" s="7"/>
      <c r="G21" s="1"/>
      <c r="H21" s="24">
        <v>0</v>
      </c>
      <c r="I21" s="24">
        <v>0</v>
      </c>
      <c r="J21" s="7"/>
    </row>
    <row r="22" spans="2:10" ht="25">
      <c r="B22" s="11" t="s">
        <v>1044</v>
      </c>
      <c r="C22" s="19" t="s">
        <v>242</v>
      </c>
      <c r="D22" s="23"/>
      <c r="E22" s="31"/>
      <c r="F22" s="23"/>
      <c r="G22" s="31"/>
      <c r="H22" s="27">
        <v>0</v>
      </c>
      <c r="I22" s="27">
        <v>0</v>
      </c>
      <c r="J22" s="23"/>
    </row>
  </sheetData>
  <mergeCells count="14">
    <mergeCell ref="A1:C1"/>
    <mergeCell ref="A2:C2"/>
    <mergeCell ref="A4:B4"/>
    <mergeCell ref="D4:E4"/>
    <mergeCell ref="A5:B5"/>
    <mergeCell ref="J12:J14"/>
    <mergeCell ref="D13:E13"/>
    <mergeCell ref="F13:G13"/>
    <mergeCell ref="H13:H14"/>
    <mergeCell ref="A6:B6"/>
    <mergeCell ref="A8:B8"/>
    <mergeCell ref="B10:I10"/>
    <mergeCell ref="D12:G12"/>
    <mergeCell ref="I12:I14"/>
  </mergeCells>
  <hyperlinks>
    <hyperlink ref="A1" location="Overview!A1" tooltip="Overview" display="&lt;&lt;" xr:uid="{00000000-0004-0000-3E00-000000000000}"/>
  </hyperlinks>
  <pageMargins left="0.7" right="0.7" top="0.75" bottom="0.75" header="0.3" footer="0.3"/>
  <pageSetup orientation="portrait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outlinePr summaryBelow="0" summaryRight="0"/>
  </sheetPr>
  <dimension ref="A1:I24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8" customWidth="1"/>
    <col min="4" max="5" width="21.54296875" customWidth="1"/>
    <col min="6" max="9" width="13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660-63</v>
      </c>
    </row>
    <row r="9" spans="1:9">
      <c r="A9" s="6" t="s">
        <v>209</v>
      </c>
    </row>
    <row r="10" spans="1:9">
      <c r="B10" s="51" t="s">
        <v>210</v>
      </c>
      <c r="C10" s="52"/>
      <c r="D10" s="52"/>
      <c r="E10" s="52"/>
      <c r="F10" s="52"/>
      <c r="G10" s="52"/>
      <c r="H10" s="52"/>
      <c r="I10" s="52"/>
    </row>
    <row r="11" spans="1:9">
      <c r="B11" s="9" t="s">
        <v>209</v>
      </c>
    </row>
    <row r="12" spans="1:9">
      <c r="D12" s="60" t="s">
        <v>1320</v>
      </c>
      <c r="E12" s="60"/>
    </row>
    <row r="13" spans="1:9">
      <c r="D13" s="20" t="s">
        <v>923</v>
      </c>
      <c r="E13" s="20" t="s">
        <v>418</v>
      </c>
    </row>
    <row r="14" spans="1:9">
      <c r="D14" s="17" t="s">
        <v>36</v>
      </c>
      <c r="E14" s="17" t="s">
        <v>52</v>
      </c>
    </row>
    <row r="15" spans="1:9">
      <c r="B15" s="12" t="s">
        <v>1013</v>
      </c>
      <c r="C15" s="17" t="s">
        <v>36</v>
      </c>
      <c r="D15" s="24">
        <v>484293000</v>
      </c>
      <c r="E15" s="24">
        <v>65380000</v>
      </c>
    </row>
    <row r="16" spans="1:9" ht="25">
      <c r="B16" s="12" t="s">
        <v>1025</v>
      </c>
      <c r="C16" s="17" t="s">
        <v>52</v>
      </c>
      <c r="D16" s="24">
        <v>14947000</v>
      </c>
      <c r="E16" s="24">
        <v>2018000</v>
      </c>
    </row>
    <row r="17" spans="2:5">
      <c r="B17" s="12" t="s">
        <v>547</v>
      </c>
      <c r="C17" s="17" t="s">
        <v>70</v>
      </c>
      <c r="D17" s="24">
        <v>6514000</v>
      </c>
      <c r="E17" s="24">
        <v>879000</v>
      </c>
    </row>
    <row r="18" spans="2:5">
      <c r="B18" s="12" t="s">
        <v>1026</v>
      </c>
      <c r="C18" s="17" t="s">
        <v>81</v>
      </c>
      <c r="D18" s="24">
        <v>0</v>
      </c>
      <c r="E18" s="24">
        <v>0</v>
      </c>
    </row>
    <row r="19" spans="2:5">
      <c r="B19" s="12" t="s">
        <v>636</v>
      </c>
      <c r="C19" s="17" t="s">
        <v>86</v>
      </c>
      <c r="D19" s="24">
        <v>60000</v>
      </c>
      <c r="E19" s="24">
        <v>8000</v>
      </c>
    </row>
    <row r="20" spans="2:5" ht="25">
      <c r="B20" s="12" t="s">
        <v>1128</v>
      </c>
      <c r="C20" s="17" t="s">
        <v>87</v>
      </c>
      <c r="D20" s="24">
        <v>11693000</v>
      </c>
      <c r="E20" s="24">
        <v>1579000</v>
      </c>
    </row>
    <row r="21" spans="2:5">
      <c r="B21" s="12" t="s">
        <v>1067</v>
      </c>
      <c r="C21" s="17" t="s">
        <v>242</v>
      </c>
      <c r="D21" s="24">
        <v>517507000</v>
      </c>
      <c r="E21" s="24">
        <v>69864000</v>
      </c>
    </row>
    <row r="22" spans="2:5">
      <c r="B22" s="12" t="s">
        <v>1028</v>
      </c>
      <c r="C22" s="17" t="s">
        <v>243</v>
      </c>
      <c r="D22" s="24">
        <v>4931000</v>
      </c>
      <c r="E22" s="24">
        <v>666000</v>
      </c>
    </row>
    <row r="23" spans="2:5">
      <c r="B23" s="12" t="s">
        <v>1029</v>
      </c>
      <c r="C23" s="17" t="s">
        <v>244</v>
      </c>
      <c r="D23" s="24">
        <v>36210000</v>
      </c>
      <c r="E23" s="24">
        <v>4888000</v>
      </c>
    </row>
    <row r="24" spans="2:5">
      <c r="B24" s="11" t="s">
        <v>1040</v>
      </c>
      <c r="C24" s="19" t="s">
        <v>39</v>
      </c>
      <c r="D24" s="27">
        <v>558648000</v>
      </c>
      <c r="E24" s="27">
        <v>75418000</v>
      </c>
    </row>
  </sheetData>
  <mergeCells count="9">
    <mergeCell ref="A6:B6"/>
    <mergeCell ref="A8:B8"/>
    <mergeCell ref="B10:I10"/>
    <mergeCell ref="D12:E12"/>
    <mergeCell ref="A1:C1"/>
    <mergeCell ref="A2:C2"/>
    <mergeCell ref="A4:B4"/>
    <mergeCell ref="D4:E4"/>
    <mergeCell ref="A5:B5"/>
  </mergeCells>
  <hyperlinks>
    <hyperlink ref="A1" location="Overview!A1" tooltip="Overview" display="&lt;&lt;" xr:uid="{00000000-0004-0000-3F00-000000000000}"/>
  </hyperlinks>
  <pageMargins left="0.7" right="0.7" top="0.75" bottom="0.75" header="0.3" footer="0.3"/>
  <pageSetup orientation="portrait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outlinePr summaryBelow="0" summaryRight="0"/>
  </sheetPr>
  <dimension ref="A1:I35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84.54296875" customWidth="1"/>
    <col min="4" max="4" width="8" customWidth="1"/>
    <col min="5" max="7" width="21.54296875" customWidth="1"/>
    <col min="8" max="9" width="13.54296875" customWidth="1"/>
  </cols>
  <sheetData>
    <row r="1" spans="1:9" ht="13">
      <c r="A1" s="53" t="s">
        <v>254</v>
      </c>
      <c r="B1" s="52"/>
      <c r="C1" s="52"/>
    </row>
    <row r="2" spans="1:9" ht="13">
      <c r="A2" s="53" t="s">
        <v>491</v>
      </c>
      <c r="B2" s="52"/>
      <c r="C2" s="52"/>
    </row>
    <row r="4" spans="1:9">
      <c r="A4" s="54" t="s">
        <v>370</v>
      </c>
      <c r="B4" s="55"/>
      <c r="C4" s="10" t="s">
        <v>43</v>
      </c>
      <c r="D4" s="56" t="s">
        <v>486</v>
      </c>
      <c r="E4" s="56"/>
    </row>
    <row r="5" spans="1:9">
      <c r="A5" s="49" t="s">
        <v>1313</v>
      </c>
      <c r="B5" s="49"/>
      <c r="C5" s="14">
        <v>46112</v>
      </c>
    </row>
    <row r="6" spans="1:9">
      <c r="A6" s="49" t="s">
        <v>1010</v>
      </c>
      <c r="B6" s="49"/>
      <c r="C6" s="13" t="s">
        <v>260</v>
      </c>
    </row>
    <row r="7" spans="1:9">
      <c r="A7" s="2"/>
      <c r="B7" s="2"/>
      <c r="C7" s="15"/>
    </row>
    <row r="8" spans="1:9">
      <c r="A8" s="50" t="s">
        <v>870</v>
      </c>
      <c r="B8" s="50"/>
      <c r="C8" s="16" t="str">
        <f>B11</f>
        <v>660-64</v>
      </c>
    </row>
    <row r="9" spans="1:9">
      <c r="A9" s="6" t="s">
        <v>211</v>
      </c>
    </row>
    <row r="10" spans="1:9">
      <c r="B10" s="51" t="s">
        <v>212</v>
      </c>
      <c r="C10" s="52"/>
      <c r="D10" s="52"/>
      <c r="E10" s="52"/>
      <c r="F10" s="52"/>
      <c r="G10" s="52"/>
      <c r="H10" s="52"/>
      <c r="I10" s="52"/>
    </row>
    <row r="11" spans="1:9">
      <c r="B11" s="9" t="s">
        <v>211</v>
      </c>
    </row>
    <row r="12" spans="1:9">
      <c r="E12" s="20" t="s">
        <v>1320</v>
      </c>
      <c r="F12" s="20" t="s">
        <v>1214</v>
      </c>
      <c r="G12" s="20" t="s">
        <v>1309</v>
      </c>
    </row>
    <row r="13" spans="1:9">
      <c r="E13" s="17" t="s">
        <v>36</v>
      </c>
      <c r="F13" s="17" t="s">
        <v>36</v>
      </c>
      <c r="G13" s="17" t="s">
        <v>36</v>
      </c>
    </row>
    <row r="14" spans="1:9">
      <c r="B14" s="46" t="s">
        <v>642</v>
      </c>
      <c r="C14" s="12" t="s">
        <v>932</v>
      </c>
      <c r="D14" s="17" t="s">
        <v>36</v>
      </c>
      <c r="E14" s="24">
        <v>732405000</v>
      </c>
      <c r="F14" s="24">
        <v>671651000</v>
      </c>
      <c r="G14" s="24">
        <v>714267000</v>
      </c>
    </row>
    <row r="15" spans="1:9">
      <c r="B15" s="47"/>
      <c r="C15" s="12" t="s">
        <v>1126</v>
      </c>
      <c r="D15" s="17" t="s">
        <v>52</v>
      </c>
      <c r="E15" s="24">
        <v>-5000</v>
      </c>
      <c r="F15" s="24">
        <v>-7000</v>
      </c>
      <c r="G15" s="24">
        <v>-5000</v>
      </c>
    </row>
    <row r="16" spans="1:9">
      <c r="B16" s="48"/>
      <c r="C16" s="12" t="s">
        <v>1089</v>
      </c>
      <c r="D16" s="17" t="s">
        <v>70</v>
      </c>
      <c r="E16" s="24">
        <v>732400000</v>
      </c>
      <c r="F16" s="24">
        <v>671644000</v>
      </c>
      <c r="G16" s="24">
        <v>714262000</v>
      </c>
    </row>
    <row r="17" spans="2:7">
      <c r="B17" s="46" t="s">
        <v>637</v>
      </c>
      <c r="C17" s="12" t="s">
        <v>1141</v>
      </c>
      <c r="D17" s="17" t="s">
        <v>81</v>
      </c>
      <c r="E17" s="24">
        <v>7367000</v>
      </c>
      <c r="F17" s="24">
        <v>7264000</v>
      </c>
      <c r="G17" s="24">
        <v>5713000</v>
      </c>
    </row>
    <row r="18" spans="2:7">
      <c r="B18" s="47"/>
      <c r="C18" s="12" t="s">
        <v>1121</v>
      </c>
      <c r="D18" s="17" t="s">
        <v>86</v>
      </c>
      <c r="E18" s="24">
        <v>25908000</v>
      </c>
      <c r="F18" s="24">
        <v>24166000</v>
      </c>
      <c r="G18" s="24">
        <v>25280000</v>
      </c>
    </row>
    <row r="19" spans="2:7">
      <c r="B19" s="47"/>
      <c r="C19" s="12" t="s">
        <v>404</v>
      </c>
      <c r="D19" s="17" t="s">
        <v>87</v>
      </c>
      <c r="E19" s="24">
        <v>0</v>
      </c>
      <c r="F19" s="24">
        <v>0</v>
      </c>
      <c r="G19" s="24">
        <v>0</v>
      </c>
    </row>
    <row r="20" spans="2:7">
      <c r="B20" s="47"/>
      <c r="C20" s="12" t="s">
        <v>919</v>
      </c>
      <c r="D20" s="17" t="s">
        <v>242</v>
      </c>
      <c r="E20" s="24">
        <v>0</v>
      </c>
      <c r="F20" s="24">
        <v>0</v>
      </c>
      <c r="G20" s="24">
        <v>0</v>
      </c>
    </row>
    <row r="21" spans="2:7">
      <c r="B21" s="47"/>
      <c r="C21" s="12" t="s">
        <v>1215</v>
      </c>
      <c r="D21" s="17" t="s">
        <v>243</v>
      </c>
      <c r="E21" s="24">
        <v>0</v>
      </c>
      <c r="F21" s="24">
        <v>0</v>
      </c>
      <c r="G21" s="24">
        <v>0</v>
      </c>
    </row>
    <row r="22" spans="2:7">
      <c r="B22" s="47"/>
      <c r="C22" s="12" t="s">
        <v>1120</v>
      </c>
      <c r="D22" s="17" t="s">
        <v>244</v>
      </c>
      <c r="E22" s="24">
        <v>0</v>
      </c>
      <c r="F22" s="24">
        <v>0</v>
      </c>
      <c r="G22" s="24">
        <v>0</v>
      </c>
    </row>
    <row r="23" spans="2:7">
      <c r="B23" s="47"/>
      <c r="C23" s="12" t="s">
        <v>1211</v>
      </c>
      <c r="D23" s="17" t="s">
        <v>39</v>
      </c>
      <c r="E23" s="24">
        <v>0</v>
      </c>
      <c r="F23" s="24">
        <v>0</v>
      </c>
      <c r="G23" s="24">
        <v>0</v>
      </c>
    </row>
    <row r="24" spans="2:7">
      <c r="B24" s="48"/>
      <c r="C24" s="12" t="s">
        <v>1087</v>
      </c>
      <c r="D24" s="17" t="s">
        <v>41</v>
      </c>
      <c r="E24" s="24">
        <v>33275000</v>
      </c>
      <c r="F24" s="24">
        <v>31430000</v>
      </c>
      <c r="G24" s="24">
        <v>30993000</v>
      </c>
    </row>
    <row r="25" spans="2:7" ht="25">
      <c r="B25" s="46" t="s">
        <v>639</v>
      </c>
      <c r="C25" s="12" t="s">
        <v>933</v>
      </c>
      <c r="D25" s="17" t="s">
        <v>42</v>
      </c>
      <c r="E25" s="24">
        <v>31235000</v>
      </c>
      <c r="F25" s="24">
        <v>21713000</v>
      </c>
      <c r="G25" s="24">
        <v>26884000</v>
      </c>
    </row>
    <row r="26" spans="2:7">
      <c r="B26" s="47"/>
      <c r="C26" s="12" t="s">
        <v>1130</v>
      </c>
      <c r="D26" s="17" t="s">
        <v>45</v>
      </c>
      <c r="E26" s="24">
        <v>0</v>
      </c>
      <c r="F26" s="24">
        <v>0</v>
      </c>
      <c r="G26" s="24">
        <v>0</v>
      </c>
    </row>
    <row r="27" spans="2:7">
      <c r="B27" s="47"/>
      <c r="C27" s="12" t="s">
        <v>647</v>
      </c>
      <c r="D27" s="17" t="s">
        <v>46</v>
      </c>
      <c r="E27" s="24">
        <v>0</v>
      </c>
      <c r="F27" s="24">
        <v>0</v>
      </c>
      <c r="G27" s="24">
        <v>0</v>
      </c>
    </row>
    <row r="28" spans="2:7">
      <c r="B28" s="47"/>
      <c r="C28" s="12" t="s">
        <v>638</v>
      </c>
      <c r="D28" s="17" t="s">
        <v>47</v>
      </c>
      <c r="E28" s="24">
        <v>0</v>
      </c>
      <c r="F28" s="24">
        <v>0</v>
      </c>
      <c r="G28" s="24">
        <v>0</v>
      </c>
    </row>
    <row r="29" spans="2:7">
      <c r="B29" s="48"/>
      <c r="C29" s="12" t="s">
        <v>1088</v>
      </c>
      <c r="D29" s="17" t="s">
        <v>48</v>
      </c>
      <c r="E29" s="24">
        <v>31235000</v>
      </c>
      <c r="F29" s="24">
        <v>21713000</v>
      </c>
      <c r="G29" s="24">
        <v>26884000</v>
      </c>
    </row>
    <row r="30" spans="2:7">
      <c r="B30" s="46" t="s">
        <v>641</v>
      </c>
      <c r="C30" s="12" t="s">
        <v>632</v>
      </c>
      <c r="D30" s="17" t="s">
        <v>49</v>
      </c>
      <c r="E30" s="24">
        <v>279754000</v>
      </c>
      <c r="F30" s="24">
        <v>252662000</v>
      </c>
      <c r="G30" s="24">
        <v>271557000</v>
      </c>
    </row>
    <row r="31" spans="2:7">
      <c r="B31" s="47"/>
      <c r="C31" s="12" t="s">
        <v>551</v>
      </c>
      <c r="D31" s="17" t="s">
        <v>50</v>
      </c>
      <c r="E31" s="24">
        <v>-190137000</v>
      </c>
      <c r="F31" s="24">
        <v>-172417000</v>
      </c>
      <c r="G31" s="24">
        <v>-185141000</v>
      </c>
    </row>
    <row r="32" spans="2:7">
      <c r="B32" s="48"/>
      <c r="C32" s="12" t="s">
        <v>982</v>
      </c>
      <c r="D32" s="17" t="s">
        <v>51</v>
      </c>
      <c r="E32" s="24">
        <v>89617000</v>
      </c>
      <c r="F32" s="24">
        <v>80245000</v>
      </c>
      <c r="G32" s="24">
        <v>86416000</v>
      </c>
    </row>
    <row r="33" spans="2:7">
      <c r="B33" s="48" t="s">
        <v>426</v>
      </c>
      <c r="C33" s="12" t="s">
        <v>433</v>
      </c>
      <c r="D33" s="17" t="s">
        <v>53</v>
      </c>
      <c r="E33" s="24">
        <v>65413000</v>
      </c>
      <c r="F33" s="24">
        <v>60089000</v>
      </c>
      <c r="G33" s="24">
        <v>64605000</v>
      </c>
    </row>
    <row r="34" spans="2:7">
      <c r="B34" s="48"/>
      <c r="C34" s="12" t="s">
        <v>1038</v>
      </c>
      <c r="D34" s="17" t="s">
        <v>60</v>
      </c>
      <c r="E34" s="24">
        <v>886527000</v>
      </c>
      <c r="F34" s="24">
        <v>805032000</v>
      </c>
      <c r="G34" s="24">
        <v>858555000</v>
      </c>
    </row>
    <row r="35" spans="2:7">
      <c r="B35" s="11" t="s">
        <v>668</v>
      </c>
      <c r="C35" s="11" t="s">
        <v>660</v>
      </c>
      <c r="D35" s="19" t="s">
        <v>62</v>
      </c>
      <c r="E35" s="25">
        <v>7.38</v>
      </c>
      <c r="F35" s="25">
        <v>7.46</v>
      </c>
      <c r="G35" s="25">
        <v>7.52</v>
      </c>
    </row>
  </sheetData>
  <mergeCells count="13">
    <mergeCell ref="A1:C1"/>
    <mergeCell ref="A2:C2"/>
    <mergeCell ref="A4:B4"/>
    <mergeCell ref="D4:E4"/>
    <mergeCell ref="A5:B5"/>
    <mergeCell ref="B25:B29"/>
    <mergeCell ref="B30:B32"/>
    <mergeCell ref="B33:B34"/>
    <mergeCell ref="A6:B6"/>
    <mergeCell ref="A8:B8"/>
    <mergeCell ref="B10:I10"/>
    <mergeCell ref="B14:B16"/>
    <mergeCell ref="B17:B24"/>
  </mergeCells>
  <hyperlinks>
    <hyperlink ref="A1" location="Overview!A1" tooltip="Overview" display="&lt;&lt;" xr:uid="{00000000-0004-0000-4000-000000000000}"/>
  </hyperlinks>
  <pageMargins left="0.7" right="0.7" top="0.75" bottom="0.75" header="0.3" footer="0.3"/>
  <pageSetup orientation="portrait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outlinePr summaryBelow="0" summaryRight="0"/>
  </sheetPr>
  <dimension ref="A1:O19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8" customWidth="1"/>
    <col min="4" max="15" width="21.54296875" customWidth="1"/>
  </cols>
  <sheetData>
    <row r="1" spans="1:15" ht="13">
      <c r="A1" s="53" t="s">
        <v>254</v>
      </c>
      <c r="B1" s="52"/>
      <c r="C1" s="52"/>
    </row>
    <row r="2" spans="1:15" ht="13">
      <c r="A2" s="53" t="s">
        <v>491</v>
      </c>
      <c r="B2" s="52"/>
      <c r="C2" s="52"/>
    </row>
    <row r="4" spans="1:15">
      <c r="A4" s="54" t="s">
        <v>370</v>
      </c>
      <c r="B4" s="55"/>
      <c r="C4" s="10" t="s">
        <v>43</v>
      </c>
      <c r="D4" s="56" t="s">
        <v>486</v>
      </c>
      <c r="E4" s="56"/>
    </row>
    <row r="5" spans="1:15">
      <c r="A5" s="49" t="s">
        <v>1313</v>
      </c>
      <c r="B5" s="49"/>
      <c r="C5" s="14">
        <v>46112</v>
      </c>
    </row>
    <row r="6" spans="1:15">
      <c r="A6" s="49" t="s">
        <v>1010</v>
      </c>
      <c r="B6" s="49"/>
      <c r="C6" s="13" t="s">
        <v>260</v>
      </c>
    </row>
    <row r="7" spans="1:15">
      <c r="A7" s="2"/>
      <c r="B7" s="2"/>
      <c r="C7" s="15"/>
    </row>
    <row r="8" spans="1:15">
      <c r="A8" s="50" t="s">
        <v>870</v>
      </c>
      <c r="B8" s="50"/>
      <c r="C8" s="16" t="str">
        <f>B11</f>
        <v>660-65</v>
      </c>
    </row>
    <row r="9" spans="1:15">
      <c r="A9" s="6" t="s">
        <v>213</v>
      </c>
    </row>
    <row r="10" spans="1:15">
      <c r="B10" s="51" t="s">
        <v>214</v>
      </c>
      <c r="C10" s="52"/>
      <c r="D10" s="52"/>
      <c r="E10" s="52"/>
      <c r="F10" s="52"/>
      <c r="G10" s="52"/>
      <c r="H10" s="52"/>
      <c r="I10" s="52"/>
    </row>
    <row r="11" spans="1:15">
      <c r="B11" s="9" t="s">
        <v>213</v>
      </c>
    </row>
    <row r="12" spans="1:15">
      <c r="D12" s="60" t="s">
        <v>1320</v>
      </c>
      <c r="E12" s="59"/>
      <c r="F12" s="59"/>
      <c r="G12" s="60"/>
      <c r="H12" s="60" t="s">
        <v>1214</v>
      </c>
      <c r="I12" s="59"/>
      <c r="J12" s="59"/>
      <c r="K12" s="60"/>
      <c r="L12" s="60" t="s">
        <v>1309</v>
      </c>
      <c r="M12" s="59"/>
      <c r="N12" s="59"/>
      <c r="O12" s="60"/>
    </row>
    <row r="13" spans="1:15">
      <c r="D13" s="60" t="s">
        <v>688</v>
      </c>
      <c r="E13" s="60"/>
      <c r="F13" s="60" t="s">
        <v>515</v>
      </c>
      <c r="G13" s="60" t="s">
        <v>690</v>
      </c>
      <c r="H13" s="60" t="s">
        <v>688</v>
      </c>
      <c r="I13" s="60"/>
      <c r="J13" s="60" t="s">
        <v>515</v>
      </c>
      <c r="K13" s="60" t="s">
        <v>690</v>
      </c>
      <c r="L13" s="60" t="s">
        <v>688</v>
      </c>
      <c r="M13" s="60"/>
      <c r="N13" s="60" t="s">
        <v>515</v>
      </c>
      <c r="O13" s="60" t="s">
        <v>690</v>
      </c>
    </row>
    <row r="14" spans="1:15" ht="25">
      <c r="D14" s="20" t="s">
        <v>1166</v>
      </c>
      <c r="E14" s="20" t="s">
        <v>308</v>
      </c>
      <c r="F14" s="60"/>
      <c r="G14" s="60"/>
      <c r="H14" s="20" t="s">
        <v>1166</v>
      </c>
      <c r="I14" s="20" t="s">
        <v>308</v>
      </c>
      <c r="J14" s="60"/>
      <c r="K14" s="60"/>
      <c r="L14" s="20" t="s">
        <v>1166</v>
      </c>
      <c r="M14" s="20" t="s">
        <v>308</v>
      </c>
      <c r="N14" s="60"/>
      <c r="O14" s="60"/>
    </row>
    <row r="15" spans="1:15">
      <c r="D15" s="17" t="s">
        <v>36</v>
      </c>
      <c r="E15" s="17" t="s">
        <v>52</v>
      </c>
      <c r="F15" s="17" t="s">
        <v>70</v>
      </c>
      <c r="G15" s="17" t="s">
        <v>81</v>
      </c>
      <c r="H15" s="17" t="s">
        <v>36</v>
      </c>
      <c r="I15" s="17" t="s">
        <v>52</v>
      </c>
      <c r="J15" s="17" t="s">
        <v>70</v>
      </c>
      <c r="K15" s="17" t="s">
        <v>81</v>
      </c>
      <c r="L15" s="17" t="s">
        <v>36</v>
      </c>
      <c r="M15" s="17" t="s">
        <v>52</v>
      </c>
      <c r="N15" s="17" t="s">
        <v>70</v>
      </c>
      <c r="O15" s="17" t="s">
        <v>81</v>
      </c>
    </row>
    <row r="16" spans="1:15">
      <c r="B16" s="12" t="s">
        <v>613</v>
      </c>
      <c r="C16" s="17" t="s">
        <v>36</v>
      </c>
      <c r="D16" s="24">
        <v>2543000</v>
      </c>
      <c r="E16" s="24">
        <v>531457000</v>
      </c>
      <c r="F16" s="24">
        <v>7743000</v>
      </c>
      <c r="G16" s="24">
        <v>526257000</v>
      </c>
      <c r="H16" s="24">
        <v>2543000</v>
      </c>
      <c r="I16" s="24">
        <v>468683000</v>
      </c>
      <c r="J16" s="24">
        <v>7051000</v>
      </c>
      <c r="K16" s="24">
        <v>464175000</v>
      </c>
      <c r="L16" s="24">
        <v>2666000</v>
      </c>
      <c r="M16" s="24">
        <v>513108000</v>
      </c>
      <c r="N16" s="24">
        <v>7621000</v>
      </c>
      <c r="O16" s="24">
        <v>508153000</v>
      </c>
    </row>
    <row r="17" spans="2:15">
      <c r="B17" s="12" t="s">
        <v>309</v>
      </c>
      <c r="C17" s="17" t="s">
        <v>52</v>
      </c>
      <c r="D17" s="24">
        <v>0</v>
      </c>
      <c r="E17" s="24">
        <v>138339000</v>
      </c>
      <c r="F17" s="24">
        <v>35000</v>
      </c>
      <c r="G17" s="24">
        <v>138304000</v>
      </c>
      <c r="H17" s="24">
        <v>0</v>
      </c>
      <c r="I17" s="24">
        <v>127695000</v>
      </c>
      <c r="J17" s="24">
        <v>15000</v>
      </c>
      <c r="K17" s="24">
        <v>127680000</v>
      </c>
      <c r="L17" s="24">
        <v>0</v>
      </c>
      <c r="M17" s="24">
        <v>137304000</v>
      </c>
      <c r="N17" s="24">
        <v>30000</v>
      </c>
      <c r="O17" s="24">
        <v>137274000</v>
      </c>
    </row>
    <row r="18" spans="2:15">
      <c r="B18" s="12" t="s">
        <v>640</v>
      </c>
      <c r="C18" s="17" t="s">
        <v>70</v>
      </c>
      <c r="D18" s="24">
        <v>388000</v>
      </c>
      <c r="E18" s="24">
        <v>278684000</v>
      </c>
      <c r="F18" s="24">
        <v>1133000</v>
      </c>
      <c r="G18" s="24">
        <v>277939000</v>
      </c>
      <c r="H18" s="24">
        <v>434000</v>
      </c>
      <c r="I18" s="24">
        <v>251217000</v>
      </c>
      <c r="J18" s="24">
        <v>1053000</v>
      </c>
      <c r="K18" s="24">
        <v>250598000</v>
      </c>
      <c r="L18" s="24">
        <v>389000</v>
      </c>
      <c r="M18" s="24">
        <v>270579000</v>
      </c>
      <c r="N18" s="24">
        <v>1189000</v>
      </c>
      <c r="O18" s="24">
        <v>269779000</v>
      </c>
    </row>
    <row r="19" spans="2:15">
      <c r="B19" s="11" t="s">
        <v>957</v>
      </c>
      <c r="C19" s="19" t="s">
        <v>81</v>
      </c>
      <c r="D19" s="27">
        <v>2931000</v>
      </c>
      <c r="E19" s="27">
        <v>948480000</v>
      </c>
      <c r="F19" s="27">
        <v>8911000</v>
      </c>
      <c r="G19" s="27">
        <v>942500000</v>
      </c>
      <c r="H19" s="27">
        <v>2977000</v>
      </c>
      <c r="I19" s="27">
        <v>847595000</v>
      </c>
      <c r="J19" s="27">
        <v>8119000</v>
      </c>
      <c r="K19" s="27">
        <v>842453000</v>
      </c>
      <c r="L19" s="27">
        <v>3055000</v>
      </c>
      <c r="M19" s="27">
        <v>920991000</v>
      </c>
      <c r="N19" s="27">
        <v>8840000</v>
      </c>
      <c r="O19" s="27">
        <v>915206000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D12:G12"/>
    <mergeCell ref="H12:K12"/>
    <mergeCell ref="L12:O12"/>
    <mergeCell ref="D13:E13"/>
    <mergeCell ref="F13:F14"/>
    <mergeCell ref="G13:G14"/>
    <mergeCell ref="H13:I13"/>
    <mergeCell ref="J13:J14"/>
    <mergeCell ref="K13:K14"/>
    <mergeCell ref="L13:M13"/>
    <mergeCell ref="N13:N14"/>
    <mergeCell ref="O13:O14"/>
  </mergeCells>
  <hyperlinks>
    <hyperlink ref="A1" location="Overview!A1" tooltip="Overview" display="&lt;&lt;" xr:uid="{00000000-0004-0000-4100-000000000000}"/>
  </hyperlinks>
  <pageMargins left="0.7" right="0.7" top="0.75" bottom="0.75" header="0.3" footer="0.3"/>
  <pageSetup orientation="portrait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outlinePr summaryBelow="0" summaryRight="0"/>
  </sheetPr>
  <dimension ref="A1:AK27"/>
  <sheetViews>
    <sheetView topLeftCell="AA1" workbookViewId="0">
      <selection activeCell="AL38" sqref="AL38"/>
    </sheetView>
  </sheetViews>
  <sheetFormatPr defaultColWidth="11.453125" defaultRowHeight="12.5"/>
  <cols>
    <col min="1" max="1" width="2.81640625" customWidth="1"/>
    <col min="2" max="2" width="25.1796875" customWidth="1"/>
    <col min="3" max="3" width="21.453125" customWidth="1"/>
    <col min="4" max="4" width="8" customWidth="1"/>
    <col min="5" max="37" width="21.54296875" customWidth="1"/>
  </cols>
  <sheetData>
    <row r="1" spans="1:37" ht="13">
      <c r="A1" s="53" t="s">
        <v>254</v>
      </c>
      <c r="B1" s="52"/>
      <c r="C1" s="52"/>
    </row>
    <row r="2" spans="1:37" ht="13">
      <c r="A2" s="53" t="s">
        <v>491</v>
      </c>
      <c r="B2" s="52"/>
      <c r="C2" s="52"/>
    </row>
    <row r="4" spans="1:37">
      <c r="A4" s="54" t="s">
        <v>370</v>
      </c>
      <c r="B4" s="55"/>
      <c r="C4" s="10" t="s">
        <v>43</v>
      </c>
      <c r="D4" s="56" t="s">
        <v>486</v>
      </c>
      <c r="E4" s="56"/>
    </row>
    <row r="5" spans="1:37">
      <c r="A5" s="49" t="s">
        <v>1313</v>
      </c>
      <c r="B5" s="49"/>
      <c r="C5" s="14">
        <v>46112</v>
      </c>
    </row>
    <row r="6" spans="1:37">
      <c r="A6" s="49" t="s">
        <v>1010</v>
      </c>
      <c r="B6" s="49"/>
      <c r="C6" s="13" t="s">
        <v>260</v>
      </c>
    </row>
    <row r="7" spans="1:37">
      <c r="A7" s="2"/>
      <c r="B7" s="2"/>
      <c r="C7" s="15"/>
    </row>
    <row r="8" spans="1:37">
      <c r="A8" s="50" t="s">
        <v>870</v>
      </c>
      <c r="B8" s="50"/>
      <c r="C8" s="16" t="str">
        <f>B11</f>
        <v>660-66</v>
      </c>
    </row>
    <row r="9" spans="1:37">
      <c r="A9" s="6" t="s">
        <v>215</v>
      </c>
    </row>
    <row r="10" spans="1:37">
      <c r="B10" s="51" t="s">
        <v>216</v>
      </c>
      <c r="C10" s="52"/>
      <c r="D10" s="52"/>
      <c r="E10" s="52"/>
      <c r="F10" s="52"/>
      <c r="G10" s="52"/>
      <c r="H10" s="52"/>
      <c r="I10" s="52"/>
    </row>
    <row r="11" spans="1:37">
      <c r="B11" s="9" t="s">
        <v>215</v>
      </c>
    </row>
    <row r="12" spans="1:37">
      <c r="E12" s="60" t="s">
        <v>1320</v>
      </c>
      <c r="F12" s="59"/>
      <c r="G12" s="59"/>
      <c r="H12" s="59"/>
      <c r="I12" s="59"/>
      <c r="J12" s="59"/>
      <c r="K12" s="59"/>
      <c r="L12" s="59"/>
      <c r="M12" s="59"/>
      <c r="N12" s="59"/>
      <c r="O12" s="60"/>
      <c r="P12" s="60" t="s">
        <v>1214</v>
      </c>
      <c r="Q12" s="59"/>
      <c r="R12" s="59"/>
      <c r="S12" s="59"/>
      <c r="T12" s="59"/>
      <c r="U12" s="59"/>
      <c r="V12" s="59"/>
      <c r="W12" s="59"/>
      <c r="X12" s="59"/>
      <c r="Y12" s="59"/>
      <c r="Z12" s="60"/>
      <c r="AA12" s="60" t="s">
        <v>1309</v>
      </c>
      <c r="AB12" s="59"/>
      <c r="AC12" s="59"/>
      <c r="AD12" s="59"/>
      <c r="AE12" s="59"/>
      <c r="AF12" s="59"/>
      <c r="AG12" s="59"/>
      <c r="AH12" s="59"/>
      <c r="AI12" s="59"/>
      <c r="AJ12" s="59"/>
      <c r="AK12" s="60"/>
    </row>
    <row r="13" spans="1:37" ht="25">
      <c r="E13" s="20" t="s">
        <v>29</v>
      </c>
      <c r="F13" s="20" t="s">
        <v>30</v>
      </c>
      <c r="G13" s="20" t="s">
        <v>31</v>
      </c>
      <c r="H13" s="20" t="s">
        <v>32</v>
      </c>
      <c r="I13" s="20" t="s">
        <v>33</v>
      </c>
      <c r="J13" s="20" t="s">
        <v>34</v>
      </c>
      <c r="K13" s="20" t="s">
        <v>35</v>
      </c>
      <c r="L13" s="20" t="s">
        <v>36</v>
      </c>
      <c r="M13" s="20" t="s">
        <v>38</v>
      </c>
      <c r="N13" s="20" t="s">
        <v>304</v>
      </c>
      <c r="O13" s="20" t="s">
        <v>1003</v>
      </c>
      <c r="P13" s="20" t="s">
        <v>29</v>
      </c>
      <c r="Q13" s="20" t="s">
        <v>30</v>
      </c>
      <c r="R13" s="20" t="s">
        <v>31</v>
      </c>
      <c r="S13" s="20" t="s">
        <v>32</v>
      </c>
      <c r="T13" s="20" t="s">
        <v>33</v>
      </c>
      <c r="U13" s="20" t="s">
        <v>34</v>
      </c>
      <c r="V13" s="20" t="s">
        <v>35</v>
      </c>
      <c r="W13" s="20" t="s">
        <v>36</v>
      </c>
      <c r="X13" s="20" t="s">
        <v>38</v>
      </c>
      <c r="Y13" s="20" t="s">
        <v>304</v>
      </c>
      <c r="Z13" s="20" t="s">
        <v>1003</v>
      </c>
      <c r="AA13" s="20" t="s">
        <v>29</v>
      </c>
      <c r="AB13" s="20" t="s">
        <v>30</v>
      </c>
      <c r="AC13" s="20" t="s">
        <v>31</v>
      </c>
      <c r="AD13" s="20" t="s">
        <v>32</v>
      </c>
      <c r="AE13" s="20" t="s">
        <v>33</v>
      </c>
      <c r="AF13" s="20" t="s">
        <v>34</v>
      </c>
      <c r="AG13" s="20" t="s">
        <v>35</v>
      </c>
      <c r="AH13" s="20" t="s">
        <v>36</v>
      </c>
      <c r="AI13" s="20" t="s">
        <v>38</v>
      </c>
      <c r="AJ13" s="20" t="s">
        <v>304</v>
      </c>
      <c r="AK13" s="20" t="s">
        <v>1003</v>
      </c>
    </row>
    <row r="14" spans="1:37">
      <c r="E14" s="17" t="s">
        <v>36</v>
      </c>
      <c r="F14" s="17" t="s">
        <v>52</v>
      </c>
      <c r="G14" s="17" t="s">
        <v>70</v>
      </c>
      <c r="H14" s="17" t="s">
        <v>81</v>
      </c>
      <c r="I14" s="17" t="s">
        <v>86</v>
      </c>
      <c r="J14" s="17" t="s">
        <v>87</v>
      </c>
      <c r="K14" s="17" t="s">
        <v>242</v>
      </c>
      <c r="L14" s="17" t="s">
        <v>243</v>
      </c>
      <c r="M14" s="17" t="s">
        <v>244</v>
      </c>
      <c r="N14" s="17" t="s">
        <v>39</v>
      </c>
      <c r="O14" s="17" t="s">
        <v>41</v>
      </c>
      <c r="P14" s="17" t="s">
        <v>36</v>
      </c>
      <c r="Q14" s="17" t="s">
        <v>52</v>
      </c>
      <c r="R14" s="17" t="s">
        <v>70</v>
      </c>
      <c r="S14" s="17" t="s">
        <v>81</v>
      </c>
      <c r="T14" s="17" t="s">
        <v>86</v>
      </c>
      <c r="U14" s="17" t="s">
        <v>87</v>
      </c>
      <c r="V14" s="17" t="s">
        <v>242</v>
      </c>
      <c r="W14" s="17" t="s">
        <v>243</v>
      </c>
      <c r="X14" s="17" t="s">
        <v>244</v>
      </c>
      <c r="Y14" s="17" t="s">
        <v>39</v>
      </c>
      <c r="Z14" s="17" t="s">
        <v>41</v>
      </c>
      <c r="AA14" s="17" t="s">
        <v>36</v>
      </c>
      <c r="AB14" s="17" t="s">
        <v>52</v>
      </c>
      <c r="AC14" s="17" t="s">
        <v>70</v>
      </c>
      <c r="AD14" s="17" t="s">
        <v>81</v>
      </c>
      <c r="AE14" s="17" t="s">
        <v>86</v>
      </c>
      <c r="AF14" s="17" t="s">
        <v>87</v>
      </c>
      <c r="AG14" s="17" t="s">
        <v>242</v>
      </c>
      <c r="AH14" s="17" t="s">
        <v>243</v>
      </c>
      <c r="AI14" s="17" t="s">
        <v>244</v>
      </c>
      <c r="AJ14" s="17" t="s">
        <v>39</v>
      </c>
      <c r="AK14" s="17" t="s">
        <v>41</v>
      </c>
    </row>
    <row r="15" spans="1:37">
      <c r="B15" s="48" t="s">
        <v>1254</v>
      </c>
      <c r="C15" s="48"/>
      <c r="D15" s="17" t="s">
        <v>36</v>
      </c>
      <c r="E15" s="24">
        <v>154121000</v>
      </c>
      <c r="F15" s="24">
        <v>0</v>
      </c>
      <c r="G15" s="24">
        <v>11781000</v>
      </c>
      <c r="H15" s="24">
        <v>0</v>
      </c>
      <c r="I15" s="24">
        <v>0</v>
      </c>
      <c r="J15" s="24">
        <v>0</v>
      </c>
      <c r="K15" s="24">
        <v>0</v>
      </c>
      <c r="L15" s="24">
        <v>6000</v>
      </c>
      <c r="M15" s="24">
        <v>64000</v>
      </c>
      <c r="N15" s="24">
        <v>0</v>
      </c>
      <c r="O15" s="24">
        <v>165972000</v>
      </c>
      <c r="P15" s="24">
        <v>158569000</v>
      </c>
      <c r="Q15" s="24">
        <v>0</v>
      </c>
      <c r="R15" s="24">
        <v>10766000</v>
      </c>
      <c r="S15" s="24">
        <v>0</v>
      </c>
      <c r="T15" s="24">
        <v>54000</v>
      </c>
      <c r="U15" s="24">
        <v>0</v>
      </c>
      <c r="V15" s="24">
        <v>0</v>
      </c>
      <c r="W15" s="24">
        <v>164000</v>
      </c>
      <c r="X15" s="24">
        <v>16000</v>
      </c>
      <c r="Y15" s="24">
        <v>0</v>
      </c>
      <c r="Z15" s="24">
        <v>169569000</v>
      </c>
      <c r="AA15" s="24">
        <v>152886000</v>
      </c>
      <c r="AB15" s="24">
        <v>0</v>
      </c>
      <c r="AC15" s="24">
        <v>10543000</v>
      </c>
      <c r="AD15" s="24">
        <v>0</v>
      </c>
      <c r="AE15" s="24">
        <v>0</v>
      </c>
      <c r="AF15" s="24">
        <v>0</v>
      </c>
      <c r="AG15" s="24">
        <v>0</v>
      </c>
      <c r="AH15" s="24">
        <v>104000</v>
      </c>
      <c r="AI15" s="24">
        <v>73000</v>
      </c>
      <c r="AJ15" s="24">
        <v>0</v>
      </c>
      <c r="AK15" s="24">
        <v>163606000</v>
      </c>
    </row>
    <row r="16" spans="1:37">
      <c r="B16" s="48" t="s">
        <v>674</v>
      </c>
      <c r="C16" s="48"/>
      <c r="D16" s="17" t="s">
        <v>52</v>
      </c>
      <c r="E16" s="24">
        <v>1315000</v>
      </c>
      <c r="F16" s="24">
        <v>0</v>
      </c>
      <c r="G16" s="24">
        <v>221000</v>
      </c>
      <c r="H16" s="24">
        <v>0</v>
      </c>
      <c r="I16" s="24">
        <v>3962000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5498000</v>
      </c>
      <c r="P16" s="24">
        <v>1637000</v>
      </c>
      <c r="Q16" s="24">
        <v>0</v>
      </c>
      <c r="R16" s="24">
        <v>223000</v>
      </c>
      <c r="S16" s="24">
        <v>0</v>
      </c>
      <c r="T16" s="24">
        <v>3578000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5438000</v>
      </c>
      <c r="AA16" s="24">
        <v>1423000</v>
      </c>
      <c r="AB16" s="24">
        <v>0</v>
      </c>
      <c r="AC16" s="24">
        <v>174000</v>
      </c>
      <c r="AD16" s="24">
        <v>0</v>
      </c>
      <c r="AE16" s="24">
        <v>3994000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5591000</v>
      </c>
    </row>
    <row r="17" spans="2:37">
      <c r="B17" s="48" t="s">
        <v>373</v>
      </c>
      <c r="C17" s="48"/>
      <c r="D17" s="17" t="s">
        <v>70</v>
      </c>
      <c r="E17" s="24">
        <v>5125000</v>
      </c>
      <c r="F17" s="24">
        <v>0</v>
      </c>
      <c r="G17" s="24">
        <v>15906000</v>
      </c>
      <c r="H17" s="24">
        <v>0</v>
      </c>
      <c r="I17" s="24">
        <v>5392000</v>
      </c>
      <c r="J17" s="24">
        <v>0</v>
      </c>
      <c r="K17" s="24">
        <v>0</v>
      </c>
      <c r="L17" s="24">
        <v>31000</v>
      </c>
      <c r="M17" s="24">
        <v>0</v>
      </c>
      <c r="N17" s="24">
        <v>0</v>
      </c>
      <c r="O17" s="24">
        <v>26454000</v>
      </c>
      <c r="P17" s="24">
        <v>6702000</v>
      </c>
      <c r="Q17" s="24">
        <v>0</v>
      </c>
      <c r="R17" s="24">
        <v>13331000</v>
      </c>
      <c r="S17" s="24">
        <v>0</v>
      </c>
      <c r="T17" s="24">
        <v>5438000</v>
      </c>
      <c r="U17" s="24">
        <v>0</v>
      </c>
      <c r="V17" s="24">
        <v>0</v>
      </c>
      <c r="W17" s="24">
        <v>32000</v>
      </c>
      <c r="X17" s="24">
        <v>0</v>
      </c>
      <c r="Y17" s="24">
        <v>0</v>
      </c>
      <c r="Z17" s="24">
        <v>25503000</v>
      </c>
      <c r="AA17" s="24">
        <v>5284000</v>
      </c>
      <c r="AB17" s="24">
        <v>0</v>
      </c>
      <c r="AC17" s="24">
        <v>14476000</v>
      </c>
      <c r="AD17" s="24">
        <v>0</v>
      </c>
      <c r="AE17" s="24">
        <v>5252000</v>
      </c>
      <c r="AF17" s="24">
        <v>0</v>
      </c>
      <c r="AG17" s="24">
        <v>0</v>
      </c>
      <c r="AH17" s="24">
        <v>35000</v>
      </c>
      <c r="AI17" s="24">
        <v>0</v>
      </c>
      <c r="AJ17" s="24">
        <v>0</v>
      </c>
      <c r="AK17" s="24">
        <v>25047000</v>
      </c>
    </row>
    <row r="18" spans="2:37">
      <c r="B18" s="48" t="s">
        <v>597</v>
      </c>
      <c r="C18" s="48"/>
      <c r="D18" s="17" t="s">
        <v>81</v>
      </c>
      <c r="E18" s="24">
        <v>0</v>
      </c>
      <c r="F18" s="24">
        <v>0</v>
      </c>
      <c r="G18" s="24">
        <v>4190000</v>
      </c>
      <c r="H18" s="24">
        <v>0</v>
      </c>
      <c r="I18" s="24">
        <v>3318000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7508000</v>
      </c>
      <c r="P18" s="24">
        <v>0</v>
      </c>
      <c r="Q18" s="24">
        <v>0</v>
      </c>
      <c r="R18" s="24">
        <v>2174000</v>
      </c>
      <c r="S18" s="24">
        <v>0</v>
      </c>
      <c r="T18" s="24">
        <v>3938000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6112000</v>
      </c>
      <c r="AA18" s="24">
        <v>0</v>
      </c>
      <c r="AB18" s="24">
        <v>0</v>
      </c>
      <c r="AC18" s="24">
        <v>3262000</v>
      </c>
      <c r="AD18" s="24">
        <v>0</v>
      </c>
      <c r="AE18" s="24">
        <v>2735000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5997000</v>
      </c>
    </row>
    <row r="19" spans="2:37">
      <c r="B19" s="48" t="s">
        <v>1312</v>
      </c>
      <c r="C19" s="48"/>
      <c r="D19" s="17" t="s">
        <v>86</v>
      </c>
      <c r="E19" s="24">
        <v>0</v>
      </c>
      <c r="F19" s="24">
        <v>0</v>
      </c>
      <c r="G19" s="24">
        <v>14331000</v>
      </c>
      <c r="H19" s="24">
        <v>0</v>
      </c>
      <c r="I19" s="24">
        <v>13936000</v>
      </c>
      <c r="J19" s="24">
        <v>0</v>
      </c>
      <c r="K19" s="24">
        <v>0</v>
      </c>
      <c r="L19" s="24">
        <v>210928000</v>
      </c>
      <c r="M19" s="24">
        <v>1394000</v>
      </c>
      <c r="N19" s="24">
        <v>0</v>
      </c>
      <c r="O19" s="24">
        <v>240589000</v>
      </c>
      <c r="P19" s="24">
        <v>0</v>
      </c>
      <c r="Q19" s="24">
        <v>0</v>
      </c>
      <c r="R19" s="24">
        <v>11646000</v>
      </c>
      <c r="S19" s="24">
        <v>0</v>
      </c>
      <c r="T19" s="24">
        <v>12145000</v>
      </c>
      <c r="U19" s="24">
        <v>0</v>
      </c>
      <c r="V19" s="24">
        <v>0</v>
      </c>
      <c r="W19" s="24">
        <v>184992000</v>
      </c>
      <c r="X19" s="24">
        <v>2466000</v>
      </c>
      <c r="Y19" s="24">
        <v>0</v>
      </c>
      <c r="Z19" s="24">
        <v>211249000</v>
      </c>
      <c r="AA19" s="24">
        <v>0</v>
      </c>
      <c r="AB19" s="24">
        <v>0</v>
      </c>
      <c r="AC19" s="24">
        <v>13843000</v>
      </c>
      <c r="AD19" s="24">
        <v>0</v>
      </c>
      <c r="AE19" s="24">
        <v>13688000</v>
      </c>
      <c r="AF19" s="24">
        <v>0</v>
      </c>
      <c r="AG19" s="24">
        <v>0</v>
      </c>
      <c r="AH19" s="24">
        <v>201453000</v>
      </c>
      <c r="AI19" s="24">
        <v>937000</v>
      </c>
      <c r="AJ19" s="24">
        <v>0</v>
      </c>
      <c r="AK19" s="24">
        <v>229921000</v>
      </c>
    </row>
    <row r="20" spans="2:37">
      <c r="B20" s="48" t="s">
        <v>643</v>
      </c>
      <c r="C20" s="48"/>
      <c r="D20" s="17" t="s">
        <v>87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58431000</v>
      </c>
      <c r="L20" s="24">
        <v>5000</v>
      </c>
      <c r="M20" s="24">
        <v>0</v>
      </c>
      <c r="N20" s="24">
        <v>0</v>
      </c>
      <c r="O20" s="24">
        <v>58436000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55193000</v>
      </c>
      <c r="W20" s="24">
        <v>0</v>
      </c>
      <c r="X20" s="24">
        <v>0</v>
      </c>
      <c r="Y20" s="24">
        <v>0</v>
      </c>
      <c r="Z20" s="24">
        <v>55193000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58488000</v>
      </c>
      <c r="AH20" s="24">
        <v>3000</v>
      </c>
      <c r="AI20" s="24">
        <v>0</v>
      </c>
      <c r="AJ20" s="24">
        <v>0</v>
      </c>
      <c r="AK20" s="24">
        <v>58491000</v>
      </c>
    </row>
    <row r="21" spans="2:37">
      <c r="B21" s="48" t="s">
        <v>476</v>
      </c>
      <c r="C21" s="48"/>
      <c r="D21" s="17" t="s">
        <v>242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10811000</v>
      </c>
      <c r="L21" s="24">
        <v>49000</v>
      </c>
      <c r="M21" s="24">
        <v>0</v>
      </c>
      <c r="N21" s="24">
        <v>0</v>
      </c>
      <c r="O21" s="24">
        <v>10860000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10165000</v>
      </c>
      <c r="W21" s="24">
        <v>15000</v>
      </c>
      <c r="X21" s="24">
        <v>0</v>
      </c>
      <c r="Y21" s="24">
        <v>0</v>
      </c>
      <c r="Z21" s="24">
        <v>10180000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10343000</v>
      </c>
      <c r="AH21" s="24">
        <v>36000</v>
      </c>
      <c r="AI21" s="24">
        <v>0</v>
      </c>
      <c r="AJ21" s="24">
        <v>0</v>
      </c>
      <c r="AK21" s="24">
        <v>10379000</v>
      </c>
    </row>
    <row r="22" spans="2:37">
      <c r="B22" s="48" t="s">
        <v>356</v>
      </c>
      <c r="C22" s="48"/>
      <c r="D22" s="17" t="s">
        <v>243</v>
      </c>
      <c r="E22" s="24">
        <v>0</v>
      </c>
      <c r="F22" s="24">
        <v>0</v>
      </c>
      <c r="G22" s="24">
        <v>0</v>
      </c>
      <c r="H22" s="24">
        <v>37874000</v>
      </c>
      <c r="I22" s="24">
        <v>39994000</v>
      </c>
      <c r="J22" s="24">
        <v>46840000</v>
      </c>
      <c r="K22" s="24">
        <v>15553000</v>
      </c>
      <c r="L22" s="24">
        <v>9270000</v>
      </c>
      <c r="M22" s="24">
        <v>0</v>
      </c>
      <c r="N22" s="24">
        <v>0</v>
      </c>
      <c r="O22" s="24">
        <v>149531000</v>
      </c>
      <c r="P22" s="24">
        <v>0</v>
      </c>
      <c r="Q22" s="24">
        <v>0</v>
      </c>
      <c r="R22" s="24">
        <v>0</v>
      </c>
      <c r="S22" s="24">
        <v>35973000</v>
      </c>
      <c r="T22" s="24">
        <v>38653000</v>
      </c>
      <c r="U22" s="24">
        <v>42372000</v>
      </c>
      <c r="V22" s="24">
        <v>15701000</v>
      </c>
      <c r="W22" s="24">
        <v>7643000</v>
      </c>
      <c r="X22" s="24">
        <v>0</v>
      </c>
      <c r="Y22" s="24">
        <v>0</v>
      </c>
      <c r="Z22" s="24">
        <v>140342000</v>
      </c>
      <c r="AA22" s="24">
        <v>0</v>
      </c>
      <c r="AB22" s="24">
        <v>0</v>
      </c>
      <c r="AC22" s="24">
        <v>0</v>
      </c>
      <c r="AD22" s="24">
        <v>37359000</v>
      </c>
      <c r="AE22" s="24">
        <v>39696000</v>
      </c>
      <c r="AF22" s="24">
        <v>45676000</v>
      </c>
      <c r="AG22" s="24">
        <v>15577000</v>
      </c>
      <c r="AH22" s="24">
        <v>8932000</v>
      </c>
      <c r="AI22" s="24">
        <v>0</v>
      </c>
      <c r="AJ22" s="24">
        <v>0</v>
      </c>
      <c r="AK22" s="24">
        <v>147240000</v>
      </c>
    </row>
    <row r="23" spans="2:37">
      <c r="B23" s="48" t="s">
        <v>355</v>
      </c>
      <c r="C23" s="48"/>
      <c r="D23" s="17" t="s">
        <v>244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93834000</v>
      </c>
      <c r="M23" s="24">
        <v>658000</v>
      </c>
      <c r="N23" s="24">
        <v>0</v>
      </c>
      <c r="O23" s="24">
        <v>94492000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86323000</v>
      </c>
      <c r="X23" s="24">
        <v>0</v>
      </c>
      <c r="Y23" s="24">
        <v>0</v>
      </c>
      <c r="Z23" s="24">
        <v>86323000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88830000</v>
      </c>
      <c r="AI23" s="24">
        <v>867000</v>
      </c>
      <c r="AJ23" s="24">
        <v>0</v>
      </c>
      <c r="AK23" s="24">
        <v>89697000</v>
      </c>
    </row>
    <row r="24" spans="2:37">
      <c r="B24" s="48" t="s">
        <v>469</v>
      </c>
      <c r="C24" s="48"/>
      <c r="D24" s="17" t="s">
        <v>39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1315000</v>
      </c>
      <c r="M24" s="24">
        <v>704000</v>
      </c>
      <c r="N24" s="24">
        <v>0</v>
      </c>
      <c r="O24" s="24">
        <v>2019000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1107000</v>
      </c>
      <c r="X24" s="24">
        <v>840000</v>
      </c>
      <c r="Y24" s="24">
        <v>0</v>
      </c>
      <c r="Z24" s="24">
        <v>1947000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1325000</v>
      </c>
      <c r="AI24" s="24">
        <v>738000</v>
      </c>
      <c r="AJ24" s="24">
        <v>0</v>
      </c>
      <c r="AK24" s="24">
        <v>2063000</v>
      </c>
    </row>
    <row r="25" spans="2:37">
      <c r="B25" s="48" t="s">
        <v>925</v>
      </c>
      <c r="C25" s="48"/>
      <c r="D25" s="17" t="s">
        <v>41</v>
      </c>
      <c r="E25" s="24">
        <v>3837000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13608000</v>
      </c>
      <c r="M25" s="24">
        <v>2318000</v>
      </c>
      <c r="N25" s="24">
        <v>0</v>
      </c>
      <c r="O25" s="24">
        <v>19763000</v>
      </c>
      <c r="P25" s="24">
        <v>3658000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11403000</v>
      </c>
      <c r="X25" s="24">
        <v>2244000</v>
      </c>
      <c r="Y25" s="24">
        <v>0</v>
      </c>
      <c r="Z25" s="24">
        <v>17305000</v>
      </c>
      <c r="AA25" s="24">
        <v>3502000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12113000</v>
      </c>
      <c r="AI25" s="24">
        <v>2337000</v>
      </c>
      <c r="AJ25" s="24">
        <v>0</v>
      </c>
      <c r="AK25" s="24">
        <v>17952000</v>
      </c>
    </row>
    <row r="26" spans="2:37">
      <c r="B26" s="12"/>
      <c r="C26" s="12" t="s">
        <v>764</v>
      </c>
      <c r="D26" s="17" t="s">
        <v>42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5198000</v>
      </c>
      <c r="M26" s="24">
        <v>1813000</v>
      </c>
      <c r="N26" s="24">
        <v>0</v>
      </c>
      <c r="O26" s="24">
        <v>7011000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3877000</v>
      </c>
      <c r="X26" s="24">
        <v>1720000</v>
      </c>
      <c r="Y26" s="24">
        <v>0</v>
      </c>
      <c r="Z26" s="24">
        <v>5597000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4129000</v>
      </c>
      <c r="AI26" s="24">
        <v>1866000</v>
      </c>
      <c r="AJ26" s="24">
        <v>0</v>
      </c>
      <c r="AK26" s="24">
        <v>5995000</v>
      </c>
    </row>
    <row r="27" spans="2:37">
      <c r="B27" s="46" t="s">
        <v>957</v>
      </c>
      <c r="C27" s="46"/>
      <c r="D27" s="19" t="s">
        <v>45</v>
      </c>
      <c r="E27" s="27">
        <v>164398000</v>
      </c>
      <c r="F27" s="27">
        <v>0</v>
      </c>
      <c r="G27" s="27">
        <v>46429000</v>
      </c>
      <c r="H27" s="27">
        <v>37874000</v>
      </c>
      <c r="I27" s="27">
        <v>66602000</v>
      </c>
      <c r="J27" s="27">
        <v>46840000</v>
      </c>
      <c r="K27" s="27">
        <v>84795000</v>
      </c>
      <c r="L27" s="27">
        <v>329046000</v>
      </c>
      <c r="M27" s="27">
        <v>5138000</v>
      </c>
      <c r="N27" s="27">
        <v>0</v>
      </c>
      <c r="O27" s="27">
        <v>781122000</v>
      </c>
      <c r="P27" s="27">
        <v>170566000</v>
      </c>
      <c r="Q27" s="27">
        <v>0</v>
      </c>
      <c r="R27" s="27">
        <v>38140000</v>
      </c>
      <c r="S27" s="27">
        <v>35973000</v>
      </c>
      <c r="T27" s="27">
        <v>63806000</v>
      </c>
      <c r="U27" s="27">
        <v>42372000</v>
      </c>
      <c r="V27" s="27">
        <v>81059000</v>
      </c>
      <c r="W27" s="27">
        <v>291679000</v>
      </c>
      <c r="X27" s="27">
        <v>5566000</v>
      </c>
      <c r="Y27" s="27">
        <v>0</v>
      </c>
      <c r="Z27" s="27">
        <v>729161000</v>
      </c>
      <c r="AA27" s="27">
        <v>163095000</v>
      </c>
      <c r="AB27" s="27">
        <v>0</v>
      </c>
      <c r="AC27" s="27">
        <v>42298000</v>
      </c>
      <c r="AD27" s="27">
        <v>37359000</v>
      </c>
      <c r="AE27" s="27">
        <v>65365000</v>
      </c>
      <c r="AF27" s="27">
        <v>45676000</v>
      </c>
      <c r="AG27" s="27">
        <v>84408000</v>
      </c>
      <c r="AH27" s="27">
        <v>312831000</v>
      </c>
      <c r="AI27" s="27">
        <v>4952000</v>
      </c>
      <c r="AJ27" s="27">
        <v>0</v>
      </c>
      <c r="AK27" s="27">
        <v>755984000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E12:O12"/>
    <mergeCell ref="P12:Z12"/>
    <mergeCell ref="AA12:AK12"/>
    <mergeCell ref="B15:C15"/>
    <mergeCell ref="B16:C16"/>
    <mergeCell ref="B17:C17"/>
    <mergeCell ref="B18:C18"/>
    <mergeCell ref="B24:C24"/>
    <mergeCell ref="B25:C25"/>
    <mergeCell ref="B27:C27"/>
    <mergeCell ref="B19:C19"/>
    <mergeCell ref="B20:C20"/>
    <mergeCell ref="B21:C21"/>
    <mergeCell ref="B22:C22"/>
    <mergeCell ref="B23:C23"/>
  </mergeCells>
  <hyperlinks>
    <hyperlink ref="A1" location="Overview!A1" tooltip="Overview" display="&lt;&lt;" xr:uid="{00000000-0004-0000-4200-000000000000}"/>
  </hyperlinks>
  <pageMargins left="0.7" right="0.7" top="0.75" bottom="0.75" header="0.3" footer="0.3"/>
  <pageSetup orientation="portrait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outlinePr summaryBelow="0" summaryRight="0"/>
  </sheetPr>
  <dimension ref="A1:P24"/>
  <sheetViews>
    <sheetView topLeftCell="G1" workbookViewId="0">
      <selection activeCell="T29" sqref="T29"/>
    </sheetView>
  </sheetViews>
  <sheetFormatPr defaultColWidth="11.453125" defaultRowHeight="12.5"/>
  <cols>
    <col min="1" max="1" width="2.81640625" customWidth="1"/>
    <col min="2" max="2" width="25.1796875" customWidth="1"/>
    <col min="3" max="3" width="8" customWidth="1"/>
    <col min="4" max="16" width="21.54296875" customWidth="1"/>
  </cols>
  <sheetData>
    <row r="1" spans="1:16" ht="13">
      <c r="A1" s="53" t="s">
        <v>254</v>
      </c>
      <c r="B1" s="52"/>
      <c r="C1" s="52"/>
    </row>
    <row r="2" spans="1:16" ht="13">
      <c r="A2" s="53" t="s">
        <v>491</v>
      </c>
      <c r="B2" s="52"/>
      <c r="C2" s="52"/>
    </row>
    <row r="4" spans="1:16">
      <c r="A4" s="54" t="s">
        <v>370</v>
      </c>
      <c r="B4" s="55"/>
      <c r="C4" s="10" t="s">
        <v>43</v>
      </c>
      <c r="D4" s="56" t="s">
        <v>486</v>
      </c>
      <c r="E4" s="56"/>
    </row>
    <row r="5" spans="1:16">
      <c r="A5" s="49" t="s">
        <v>1313</v>
      </c>
      <c r="B5" s="49"/>
      <c r="C5" s="14">
        <v>46112</v>
      </c>
    </row>
    <row r="6" spans="1:16">
      <c r="A6" s="49" t="s">
        <v>1010</v>
      </c>
      <c r="B6" s="49"/>
      <c r="C6" s="13" t="s">
        <v>260</v>
      </c>
    </row>
    <row r="7" spans="1:16">
      <c r="A7" s="2"/>
      <c r="B7" s="2"/>
      <c r="C7" s="15"/>
    </row>
    <row r="8" spans="1:16">
      <c r="A8" s="50" t="s">
        <v>870</v>
      </c>
      <c r="B8" s="50"/>
      <c r="C8" s="16" t="str">
        <f>B11</f>
        <v>660-67</v>
      </c>
    </row>
    <row r="9" spans="1:16">
      <c r="A9" s="6" t="s">
        <v>217</v>
      </c>
    </row>
    <row r="10" spans="1:16">
      <c r="B10" s="51" t="s">
        <v>218</v>
      </c>
      <c r="C10" s="52"/>
      <c r="D10" s="52"/>
      <c r="E10" s="52"/>
      <c r="F10" s="52"/>
      <c r="G10" s="52"/>
      <c r="H10" s="52"/>
      <c r="I10" s="52"/>
    </row>
    <row r="11" spans="1:16">
      <c r="B11" s="9" t="s">
        <v>217</v>
      </c>
    </row>
    <row r="12" spans="1:16">
      <c r="D12" s="60" t="s">
        <v>599</v>
      </c>
      <c r="E12" s="59"/>
      <c r="F12" s="59"/>
      <c r="G12" s="60"/>
      <c r="H12" s="60" t="s">
        <v>1186</v>
      </c>
      <c r="I12" s="59"/>
      <c r="J12" s="59"/>
      <c r="K12" s="59"/>
      <c r="L12" s="60"/>
      <c r="M12" s="60" t="s">
        <v>1185</v>
      </c>
      <c r="N12" s="60"/>
      <c r="O12" s="60" t="s">
        <v>600</v>
      </c>
      <c r="P12" s="60"/>
    </row>
    <row r="13" spans="1:16" ht="25">
      <c r="D13" s="20" t="s">
        <v>702</v>
      </c>
      <c r="E13" s="20" t="s">
        <v>868</v>
      </c>
      <c r="F13" s="60" t="s">
        <v>1117</v>
      </c>
      <c r="G13" s="60"/>
      <c r="H13" s="20" t="s">
        <v>603</v>
      </c>
      <c r="I13" s="60" t="s">
        <v>604</v>
      </c>
      <c r="J13" s="59"/>
      <c r="K13" s="59"/>
      <c r="L13" s="60"/>
      <c r="M13" s="60" t="s">
        <v>596</v>
      </c>
      <c r="N13" s="60"/>
      <c r="O13" s="20" t="s">
        <v>702</v>
      </c>
      <c r="P13" s="20" t="s">
        <v>766</v>
      </c>
    </row>
    <row r="14" spans="1:16" ht="37.5">
      <c r="D14" s="60" t="s">
        <v>354</v>
      </c>
      <c r="E14" s="60" t="s">
        <v>361</v>
      </c>
      <c r="F14" s="20" t="s">
        <v>957</v>
      </c>
      <c r="G14" s="20" t="s">
        <v>768</v>
      </c>
      <c r="H14" s="60" t="s">
        <v>354</v>
      </c>
      <c r="I14" s="20" t="s">
        <v>610</v>
      </c>
      <c r="J14" s="20" t="s">
        <v>602</v>
      </c>
      <c r="K14" s="20" t="s">
        <v>601</v>
      </c>
      <c r="L14" s="20" t="s">
        <v>976</v>
      </c>
      <c r="M14" s="20" t="s">
        <v>606</v>
      </c>
      <c r="N14" s="20" t="s">
        <v>607</v>
      </c>
      <c r="O14" s="60" t="s">
        <v>354</v>
      </c>
      <c r="P14" s="60" t="s">
        <v>354</v>
      </c>
    </row>
    <row r="15" spans="1:16">
      <c r="D15" s="60"/>
      <c r="E15" s="60"/>
      <c r="F15" s="20" t="s">
        <v>354</v>
      </c>
      <c r="G15" s="20" t="s">
        <v>354</v>
      </c>
      <c r="H15" s="60"/>
      <c r="I15" s="20" t="s">
        <v>354</v>
      </c>
      <c r="J15" s="20" t="s">
        <v>354</v>
      </c>
      <c r="K15" s="20" t="s">
        <v>354</v>
      </c>
      <c r="L15" s="20" t="s">
        <v>354</v>
      </c>
      <c r="M15" s="20" t="s">
        <v>354</v>
      </c>
      <c r="N15" s="20" t="s">
        <v>354</v>
      </c>
      <c r="O15" s="60"/>
      <c r="P15" s="60"/>
    </row>
    <row r="16" spans="1:16">
      <c r="D16" s="17" t="s">
        <v>36</v>
      </c>
      <c r="E16" s="17" t="s">
        <v>52</v>
      </c>
      <c r="F16" s="17" t="s">
        <v>70</v>
      </c>
      <c r="G16" s="17" t="s">
        <v>81</v>
      </c>
      <c r="H16" s="17" t="s">
        <v>86</v>
      </c>
      <c r="I16" s="17" t="s">
        <v>87</v>
      </c>
      <c r="J16" s="17" t="s">
        <v>242</v>
      </c>
      <c r="K16" s="17" t="s">
        <v>243</v>
      </c>
      <c r="L16" s="17" t="s">
        <v>244</v>
      </c>
      <c r="M16" s="17" t="s">
        <v>39</v>
      </c>
      <c r="N16" s="17" t="s">
        <v>41</v>
      </c>
      <c r="O16" s="17" t="s">
        <v>42</v>
      </c>
      <c r="P16" s="17" t="s">
        <v>45</v>
      </c>
    </row>
    <row r="17" spans="2:16">
      <c r="B17" s="12" t="s">
        <v>1158</v>
      </c>
      <c r="C17" s="17" t="s">
        <v>36</v>
      </c>
      <c r="D17" s="24">
        <v>0</v>
      </c>
      <c r="E17" s="32">
        <v>0</v>
      </c>
      <c r="F17" s="24">
        <v>0</v>
      </c>
      <c r="G17" s="7"/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32">
        <v>0</v>
      </c>
      <c r="N17" s="24">
        <v>0</v>
      </c>
      <c r="O17" s="24">
        <v>0</v>
      </c>
      <c r="P17" s="24">
        <v>0</v>
      </c>
    </row>
    <row r="18" spans="2:16">
      <c r="B18" s="12" t="s">
        <v>1156</v>
      </c>
      <c r="C18" s="17" t="s">
        <v>52</v>
      </c>
      <c r="D18" s="24">
        <v>0</v>
      </c>
      <c r="E18" s="32">
        <v>0</v>
      </c>
      <c r="F18" s="24">
        <v>0</v>
      </c>
      <c r="G18" s="7"/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2">
        <v>0</v>
      </c>
      <c r="N18" s="24">
        <v>0</v>
      </c>
      <c r="O18" s="24">
        <v>0</v>
      </c>
      <c r="P18" s="24">
        <v>0</v>
      </c>
    </row>
    <row r="19" spans="2:16">
      <c r="B19" s="12" t="s">
        <v>1159</v>
      </c>
      <c r="C19" s="17" t="s">
        <v>70</v>
      </c>
      <c r="D19" s="24">
        <v>0</v>
      </c>
      <c r="E19" s="32">
        <v>0</v>
      </c>
      <c r="F19" s="24">
        <v>0</v>
      </c>
      <c r="G19" s="7"/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32">
        <v>0</v>
      </c>
      <c r="N19" s="24">
        <v>0</v>
      </c>
      <c r="O19" s="24">
        <v>0</v>
      </c>
      <c r="P19" s="24">
        <v>0</v>
      </c>
    </row>
    <row r="20" spans="2:16">
      <c r="B20" s="12" t="s">
        <v>318</v>
      </c>
      <c r="C20" s="17" t="s">
        <v>81</v>
      </c>
      <c r="D20" s="24">
        <v>0</v>
      </c>
      <c r="E20" s="32">
        <v>0</v>
      </c>
      <c r="F20" s="24">
        <v>0</v>
      </c>
      <c r="G20" s="7"/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2">
        <v>0</v>
      </c>
      <c r="N20" s="24">
        <v>0</v>
      </c>
      <c r="O20" s="24">
        <v>0</v>
      </c>
      <c r="P20" s="24">
        <v>0</v>
      </c>
    </row>
    <row r="21" spans="2:16">
      <c r="B21" s="12" t="s">
        <v>477</v>
      </c>
      <c r="C21" s="17" t="s">
        <v>86</v>
      </c>
      <c r="D21" s="24">
        <v>0</v>
      </c>
      <c r="E21" s="32">
        <v>0</v>
      </c>
      <c r="F21" s="24">
        <v>0</v>
      </c>
      <c r="G21" s="7"/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32">
        <v>0</v>
      </c>
      <c r="N21" s="24">
        <v>0</v>
      </c>
      <c r="O21" s="24">
        <v>0</v>
      </c>
      <c r="P21" s="24">
        <v>0</v>
      </c>
    </row>
    <row r="22" spans="2:16" ht="62.5">
      <c r="B22" s="12" t="s">
        <v>1188</v>
      </c>
      <c r="C22" s="17" t="s">
        <v>87</v>
      </c>
      <c r="D22" s="24">
        <v>0</v>
      </c>
      <c r="E22" s="32">
        <v>0</v>
      </c>
      <c r="F22" s="24">
        <v>0</v>
      </c>
      <c r="G22" s="7"/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32">
        <v>0</v>
      </c>
      <c r="N22" s="24">
        <v>0</v>
      </c>
      <c r="O22" s="24">
        <v>0</v>
      </c>
      <c r="P22" s="24">
        <v>0</v>
      </c>
    </row>
    <row r="23" spans="2:16">
      <c r="B23" s="12" t="s">
        <v>957</v>
      </c>
      <c r="C23" s="17" t="s">
        <v>242</v>
      </c>
      <c r="D23" s="24">
        <v>0</v>
      </c>
      <c r="E23" s="32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32">
        <v>0</v>
      </c>
      <c r="N23" s="24">
        <v>0</v>
      </c>
      <c r="O23" s="24">
        <v>0</v>
      </c>
      <c r="P23" s="24">
        <v>0</v>
      </c>
    </row>
    <row r="24" spans="2:16" ht="25">
      <c r="B24" s="11" t="s">
        <v>783</v>
      </c>
      <c r="C24" s="19" t="s">
        <v>243</v>
      </c>
      <c r="D24" s="23"/>
      <c r="E24" s="31"/>
      <c r="F24" s="23"/>
      <c r="G24" s="23"/>
      <c r="H24" s="27">
        <v>0</v>
      </c>
      <c r="I24" s="23"/>
      <c r="J24" s="23"/>
      <c r="K24" s="23"/>
      <c r="L24" s="23"/>
      <c r="M24" s="31"/>
      <c r="N24" s="23"/>
      <c r="O24" s="23"/>
      <c r="P24" s="23"/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D12:G12"/>
    <mergeCell ref="H12:L12"/>
    <mergeCell ref="M12:N12"/>
    <mergeCell ref="O12:P12"/>
    <mergeCell ref="F13:G13"/>
    <mergeCell ref="I13:L13"/>
    <mergeCell ref="M13:N13"/>
    <mergeCell ref="D14:D15"/>
    <mergeCell ref="E14:E15"/>
    <mergeCell ref="H14:H15"/>
    <mergeCell ref="O14:O15"/>
    <mergeCell ref="P14:P15"/>
  </mergeCells>
  <hyperlinks>
    <hyperlink ref="A1" location="Overview!A1" tooltip="Overview" display="&lt;&lt;" xr:uid="{00000000-0004-0000-4300-000000000000}"/>
  </hyperlinks>
  <pageMargins left="0.7" right="0.7" top="0.75" bottom="0.75" header="0.3" footer="0.3"/>
  <pageSetup orientation="portrait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outlinePr summaryBelow="0" summaryRight="0"/>
  </sheetPr>
  <dimension ref="A1:L48"/>
  <sheetViews>
    <sheetView topLeftCell="E7" workbookViewId="0">
      <selection activeCell="I37" sqref="I37"/>
    </sheetView>
  </sheetViews>
  <sheetFormatPr defaultColWidth="11.453125" defaultRowHeight="12.5"/>
  <cols>
    <col min="1" max="1" width="2.81640625" customWidth="1"/>
    <col min="2" max="2" width="25.1796875" customWidth="1"/>
    <col min="3" max="3" width="33.54296875" customWidth="1"/>
    <col min="4" max="5" width="59.7265625" customWidth="1"/>
    <col min="6" max="6" width="8" customWidth="1"/>
    <col min="7" max="12" width="21.54296875" customWidth="1"/>
  </cols>
  <sheetData>
    <row r="1" spans="1:12" ht="13">
      <c r="A1" s="53" t="s">
        <v>254</v>
      </c>
      <c r="B1" s="52"/>
      <c r="C1" s="52"/>
    </row>
    <row r="2" spans="1:12" ht="13">
      <c r="A2" s="53" t="s">
        <v>491</v>
      </c>
      <c r="B2" s="52"/>
      <c r="C2" s="52"/>
    </row>
    <row r="4" spans="1:12">
      <c r="A4" s="54" t="s">
        <v>370</v>
      </c>
      <c r="B4" s="55"/>
      <c r="C4" s="10" t="s">
        <v>43</v>
      </c>
      <c r="D4" s="56" t="s">
        <v>486</v>
      </c>
      <c r="E4" s="56"/>
    </row>
    <row r="5" spans="1:12">
      <c r="A5" s="49" t="s">
        <v>1313</v>
      </c>
      <c r="B5" s="49"/>
      <c r="C5" s="14">
        <v>46112</v>
      </c>
    </row>
    <row r="6" spans="1:12">
      <c r="A6" s="49" t="s">
        <v>1010</v>
      </c>
      <c r="B6" s="49"/>
      <c r="C6" s="13" t="s">
        <v>260</v>
      </c>
    </row>
    <row r="7" spans="1:12">
      <c r="A7" s="2"/>
      <c r="B7" s="2"/>
      <c r="C7" s="15"/>
    </row>
    <row r="8" spans="1:12">
      <c r="A8" s="50" t="s">
        <v>870</v>
      </c>
      <c r="B8" s="50"/>
      <c r="C8" s="16" t="str">
        <f>B11</f>
        <v>660-68</v>
      </c>
    </row>
    <row r="9" spans="1:12">
      <c r="A9" s="6" t="s">
        <v>219</v>
      </c>
    </row>
    <row r="10" spans="1:12">
      <c r="B10" s="51" t="s">
        <v>220</v>
      </c>
      <c r="C10" s="52"/>
      <c r="D10" s="52"/>
      <c r="E10" s="52"/>
      <c r="F10" s="52"/>
      <c r="G10" s="52"/>
      <c r="H10" s="52"/>
      <c r="I10" s="52"/>
    </row>
    <row r="11" spans="1:12">
      <c r="B11" s="9" t="s">
        <v>219</v>
      </c>
    </row>
    <row r="12" spans="1:12">
      <c r="G12" s="60" t="s">
        <v>1164</v>
      </c>
      <c r="H12" s="59"/>
      <c r="I12" s="59"/>
      <c r="J12" s="60"/>
      <c r="K12" s="60" t="s">
        <v>957</v>
      </c>
      <c r="L12" s="20" t="s">
        <v>1165</v>
      </c>
    </row>
    <row r="13" spans="1:12">
      <c r="G13" s="20" t="s">
        <v>729</v>
      </c>
      <c r="H13" s="20" t="s">
        <v>1133</v>
      </c>
      <c r="I13" s="20" t="s">
        <v>739</v>
      </c>
      <c r="J13" s="20" t="s">
        <v>1308</v>
      </c>
      <c r="K13" s="60"/>
      <c r="L13" s="20" t="s">
        <v>267</v>
      </c>
    </row>
    <row r="14" spans="1:12">
      <c r="G14" s="17" t="s">
        <v>36</v>
      </c>
      <c r="H14" s="17" t="s">
        <v>52</v>
      </c>
      <c r="I14" s="17" t="s">
        <v>70</v>
      </c>
      <c r="J14" s="17" t="s">
        <v>81</v>
      </c>
      <c r="K14" s="17" t="s">
        <v>86</v>
      </c>
      <c r="L14" s="17" t="s">
        <v>87</v>
      </c>
    </row>
    <row r="15" spans="1:12">
      <c r="B15" s="46" t="s">
        <v>1200</v>
      </c>
      <c r="C15" s="46" t="s">
        <v>424</v>
      </c>
      <c r="D15" s="48" t="s">
        <v>957</v>
      </c>
      <c r="E15" s="48"/>
      <c r="F15" s="17" t="s">
        <v>36</v>
      </c>
      <c r="G15" s="24">
        <v>0</v>
      </c>
      <c r="H15" s="24">
        <v>0</v>
      </c>
      <c r="I15" s="24">
        <v>0</v>
      </c>
      <c r="J15" s="24">
        <v>78499283.132715404</v>
      </c>
      <c r="K15" s="7"/>
      <c r="L15" s="24">
        <v>78499283.132715404</v>
      </c>
    </row>
    <row r="16" spans="1:12">
      <c r="B16" s="47"/>
      <c r="C16" s="47"/>
      <c r="D16" s="48" t="s">
        <v>432</v>
      </c>
      <c r="E16" s="48"/>
      <c r="F16" s="17" t="s">
        <v>52</v>
      </c>
      <c r="G16" s="24">
        <v>0</v>
      </c>
      <c r="H16" s="24">
        <v>0</v>
      </c>
      <c r="I16" s="24">
        <v>0</v>
      </c>
      <c r="J16" s="24">
        <v>78499283.132715404</v>
      </c>
      <c r="K16" s="7"/>
      <c r="L16" s="24">
        <v>78499283.132715404</v>
      </c>
    </row>
    <row r="17" spans="2:12">
      <c r="B17" s="47"/>
      <c r="C17" s="48"/>
      <c r="D17" s="48" t="s">
        <v>850</v>
      </c>
      <c r="E17" s="48"/>
      <c r="F17" s="17" t="s">
        <v>70</v>
      </c>
      <c r="G17" s="24">
        <v>0</v>
      </c>
      <c r="H17" s="24">
        <v>0</v>
      </c>
      <c r="I17" s="24">
        <v>0</v>
      </c>
      <c r="J17" s="24">
        <v>0</v>
      </c>
      <c r="K17" s="7"/>
      <c r="L17" s="24">
        <v>0</v>
      </c>
    </row>
    <row r="18" spans="2:12">
      <c r="B18" s="47"/>
      <c r="C18" s="46" t="s">
        <v>1180</v>
      </c>
      <c r="D18" s="48" t="s">
        <v>957</v>
      </c>
      <c r="E18" s="48"/>
      <c r="F18" s="17" t="s">
        <v>81</v>
      </c>
      <c r="G18" s="24">
        <v>0</v>
      </c>
      <c r="H18" s="24">
        <v>221580582.70111901</v>
      </c>
      <c r="I18" s="24">
        <v>31318874.826863501</v>
      </c>
      <c r="J18" s="24">
        <v>10707847.002668301</v>
      </c>
      <c r="K18" s="7"/>
      <c r="L18" s="24">
        <v>242735147.47400901</v>
      </c>
    </row>
    <row r="19" spans="2:12">
      <c r="B19" s="47"/>
      <c r="C19" s="47"/>
      <c r="D19" s="48" t="s">
        <v>1174</v>
      </c>
      <c r="E19" s="48"/>
      <c r="F19" s="17" t="s">
        <v>86</v>
      </c>
      <c r="G19" s="24">
        <v>0</v>
      </c>
      <c r="H19" s="24">
        <v>82488861.787358806</v>
      </c>
      <c r="I19" s="24">
        <v>5866912.13575741</v>
      </c>
      <c r="J19" s="24">
        <v>4630740.5870143399</v>
      </c>
      <c r="K19" s="7"/>
      <c r="L19" s="24">
        <v>88568725.813974693</v>
      </c>
    </row>
    <row r="20" spans="2:12">
      <c r="B20" s="47"/>
      <c r="C20" s="48"/>
      <c r="D20" s="48" t="s">
        <v>1179</v>
      </c>
      <c r="E20" s="48"/>
      <c r="F20" s="17" t="s">
        <v>87</v>
      </c>
      <c r="G20" s="24">
        <v>0</v>
      </c>
      <c r="H20" s="24">
        <v>139091720.91376099</v>
      </c>
      <c r="I20" s="24">
        <v>25451962.6911061</v>
      </c>
      <c r="J20" s="24">
        <v>6077106.4156539701</v>
      </c>
      <c r="K20" s="7"/>
      <c r="L20" s="24">
        <v>154166421.660034</v>
      </c>
    </row>
    <row r="21" spans="2:12">
      <c r="B21" s="47"/>
      <c r="C21" s="46" t="s">
        <v>843</v>
      </c>
      <c r="D21" s="48" t="s">
        <v>957</v>
      </c>
      <c r="E21" s="48"/>
      <c r="F21" s="17" t="s">
        <v>242</v>
      </c>
      <c r="G21" s="24">
        <v>0</v>
      </c>
      <c r="H21" s="24">
        <v>243322223.66804901</v>
      </c>
      <c r="I21" s="24">
        <v>25360415.235428698</v>
      </c>
      <c r="J21" s="24">
        <v>9745462.4258052502</v>
      </c>
      <c r="K21" s="7"/>
      <c r="L21" s="24">
        <v>85716913.655252501</v>
      </c>
    </row>
    <row r="22" spans="2:12">
      <c r="B22" s="47"/>
      <c r="C22" s="47"/>
      <c r="D22" s="48" t="s">
        <v>1175</v>
      </c>
      <c r="E22" s="48"/>
      <c r="F22" s="17" t="s">
        <v>243</v>
      </c>
      <c r="G22" s="24">
        <v>0</v>
      </c>
      <c r="H22" s="24">
        <v>11514074.346337499</v>
      </c>
      <c r="I22" s="24">
        <v>0</v>
      </c>
      <c r="J22" s="24">
        <v>0</v>
      </c>
      <c r="K22" s="7"/>
      <c r="L22" s="24">
        <v>5757037.17316873</v>
      </c>
    </row>
    <row r="23" spans="2:12">
      <c r="B23" s="47"/>
      <c r="C23" s="48"/>
      <c r="D23" s="46" t="s">
        <v>844</v>
      </c>
      <c r="E23" s="48"/>
      <c r="F23" s="17" t="s">
        <v>244</v>
      </c>
      <c r="G23" s="24">
        <v>0</v>
      </c>
      <c r="H23" s="24">
        <v>231808149.32171199</v>
      </c>
      <c r="I23" s="24">
        <v>25360415.235428698</v>
      </c>
      <c r="J23" s="24">
        <v>9745462.4258052502</v>
      </c>
      <c r="K23" s="7"/>
      <c r="L23" s="24">
        <v>79959876.482083797</v>
      </c>
    </row>
    <row r="24" spans="2:12">
      <c r="B24" s="47"/>
      <c r="C24" s="48" t="s">
        <v>578</v>
      </c>
      <c r="D24" s="59"/>
      <c r="E24" s="48"/>
      <c r="F24" s="17" t="s">
        <v>39</v>
      </c>
      <c r="G24" s="24">
        <v>0</v>
      </c>
      <c r="H24" s="24">
        <v>0</v>
      </c>
      <c r="I24" s="24">
        <v>0</v>
      </c>
      <c r="J24" s="24">
        <v>0</v>
      </c>
      <c r="K24" s="7"/>
      <c r="L24" s="24">
        <v>0</v>
      </c>
    </row>
    <row r="25" spans="2:12">
      <c r="B25" s="47"/>
      <c r="C25" s="46" t="s">
        <v>563</v>
      </c>
      <c r="D25" s="48" t="s">
        <v>957</v>
      </c>
      <c r="E25" s="48"/>
      <c r="F25" s="17" t="s">
        <v>41</v>
      </c>
      <c r="G25" s="24">
        <v>0</v>
      </c>
      <c r="H25" s="41">
        <v>63043299.360326</v>
      </c>
      <c r="I25" s="24">
        <v>17767007.440133501</v>
      </c>
      <c r="J25" s="24">
        <v>38882118.816834196</v>
      </c>
      <c r="K25" s="7"/>
      <c r="L25" s="24">
        <v>51069771.874783903</v>
      </c>
    </row>
    <row r="26" spans="2:12">
      <c r="B26" s="47"/>
      <c r="C26" s="47"/>
      <c r="D26" s="48" t="s">
        <v>567</v>
      </c>
      <c r="E26" s="48"/>
      <c r="F26" s="17" t="s">
        <v>42</v>
      </c>
      <c r="G26" s="7"/>
      <c r="H26" s="7"/>
      <c r="I26" s="7"/>
      <c r="J26" s="7"/>
      <c r="K26" s="24">
        <v>-7085243.0944513502</v>
      </c>
      <c r="L26" s="7"/>
    </row>
    <row r="27" spans="2:12">
      <c r="B27" s="47"/>
      <c r="C27" s="48"/>
      <c r="D27" s="46" t="s">
        <v>715</v>
      </c>
      <c r="E27" s="48"/>
      <c r="F27" s="17" t="s">
        <v>45</v>
      </c>
      <c r="G27" s="24">
        <v>0</v>
      </c>
      <c r="H27" s="41">
        <v>70128542.4547773</v>
      </c>
      <c r="I27" s="24">
        <v>17767007.440133501</v>
      </c>
      <c r="J27" s="24">
        <v>38882118.816834196</v>
      </c>
      <c r="K27" s="7"/>
      <c r="L27" s="24">
        <v>51069771.874783903</v>
      </c>
    </row>
    <row r="28" spans="2:12">
      <c r="B28" s="48"/>
      <c r="C28" s="48" t="s">
        <v>1107</v>
      </c>
      <c r="D28" s="59"/>
      <c r="E28" s="48"/>
      <c r="F28" s="17" t="s">
        <v>46</v>
      </c>
      <c r="G28" s="7"/>
      <c r="H28" s="7"/>
      <c r="I28" s="7"/>
      <c r="J28" s="7"/>
      <c r="K28" s="7"/>
      <c r="L28" s="24">
        <v>458021116.13676101</v>
      </c>
    </row>
    <row r="29" spans="2:12">
      <c r="B29" s="46" t="s">
        <v>1201</v>
      </c>
      <c r="C29" s="48" t="s">
        <v>1110</v>
      </c>
      <c r="D29" s="59"/>
      <c r="E29" s="48"/>
      <c r="F29" s="17" t="s">
        <v>47</v>
      </c>
      <c r="G29" s="7"/>
      <c r="H29" s="7"/>
      <c r="I29" s="7"/>
      <c r="J29" s="7"/>
      <c r="K29" s="7"/>
      <c r="L29" s="24">
        <v>7736360.7009336604</v>
      </c>
    </row>
    <row r="30" spans="2:12">
      <c r="B30" s="47"/>
      <c r="C30" s="48" t="s">
        <v>1171</v>
      </c>
      <c r="D30" s="59"/>
      <c r="E30" s="48"/>
      <c r="F30" s="17" t="s">
        <v>48</v>
      </c>
      <c r="G30" s="24">
        <v>0</v>
      </c>
      <c r="H30" s="24">
        <v>0</v>
      </c>
      <c r="I30" s="24">
        <v>0</v>
      </c>
      <c r="J30" s="24">
        <v>0</v>
      </c>
      <c r="K30" s="7"/>
      <c r="L30" s="24">
        <v>0</v>
      </c>
    </row>
    <row r="31" spans="2:12">
      <c r="B31" s="47"/>
      <c r="C31" s="46" t="s">
        <v>470</v>
      </c>
      <c r="D31" s="48" t="s">
        <v>957</v>
      </c>
      <c r="E31" s="48"/>
      <c r="F31" s="17" t="s">
        <v>49</v>
      </c>
      <c r="G31" s="24">
        <v>2844289.1375899999</v>
      </c>
      <c r="H31" s="24">
        <v>110251704.368939</v>
      </c>
      <c r="I31" s="24">
        <v>69509564.260833204</v>
      </c>
      <c r="J31" s="24">
        <v>310634555.39812601</v>
      </c>
      <c r="K31" s="7"/>
      <c r="L31" s="24">
        <v>343083731.77285898</v>
      </c>
    </row>
    <row r="32" spans="2:12">
      <c r="B32" s="47"/>
      <c r="C32" s="47"/>
      <c r="D32" s="48" t="s">
        <v>474</v>
      </c>
      <c r="E32" s="48"/>
      <c r="F32" s="17" t="s">
        <v>50</v>
      </c>
      <c r="G32" s="24">
        <v>0</v>
      </c>
      <c r="H32" s="24">
        <v>6425274.1414987501</v>
      </c>
      <c r="I32" s="24">
        <v>0</v>
      </c>
      <c r="J32" s="24">
        <v>0</v>
      </c>
      <c r="K32" s="7"/>
      <c r="L32" s="24">
        <v>642527.41414987505</v>
      </c>
    </row>
    <row r="33" spans="2:12">
      <c r="B33" s="47"/>
      <c r="C33" s="47"/>
      <c r="D33" s="48" t="s">
        <v>475</v>
      </c>
      <c r="E33" s="48"/>
      <c r="F33" s="17" t="s">
        <v>51</v>
      </c>
      <c r="G33" s="24">
        <v>0</v>
      </c>
      <c r="H33" s="24">
        <v>15719544.660235099</v>
      </c>
      <c r="I33" s="24">
        <v>5424629.0089404099</v>
      </c>
      <c r="J33" s="24">
        <v>16869795.933682099</v>
      </c>
      <c r="K33" s="7"/>
      <c r="L33" s="24">
        <v>21940042.1371876</v>
      </c>
    </row>
    <row r="34" spans="2:12">
      <c r="B34" s="47"/>
      <c r="C34" s="47"/>
      <c r="D34" s="48" t="s">
        <v>473</v>
      </c>
      <c r="E34" s="48"/>
      <c r="F34" s="17" t="s">
        <v>53</v>
      </c>
      <c r="G34" s="24">
        <v>0</v>
      </c>
      <c r="H34" s="24">
        <v>81923445.721450701</v>
      </c>
      <c r="I34" s="24">
        <v>59361493.613713898</v>
      </c>
      <c r="J34" s="24">
        <v>149636584.68487599</v>
      </c>
      <c r="K34" s="7"/>
      <c r="L34" s="24">
        <v>197625767.74584901</v>
      </c>
    </row>
    <row r="35" spans="2:12">
      <c r="B35" s="47"/>
      <c r="C35" s="47"/>
      <c r="D35" s="12"/>
      <c r="E35" s="12" t="s">
        <v>807</v>
      </c>
      <c r="F35" s="17" t="s">
        <v>60</v>
      </c>
      <c r="G35" s="24">
        <v>0</v>
      </c>
      <c r="H35" s="24">
        <v>11441431.735724101</v>
      </c>
      <c r="I35" s="24">
        <v>7716367.6895050099</v>
      </c>
      <c r="J35" s="24">
        <v>1038994.51939154</v>
      </c>
      <c r="K35" s="7"/>
      <c r="L35" s="24">
        <v>10254246.1502191</v>
      </c>
    </row>
    <row r="36" spans="2:12">
      <c r="B36" s="47"/>
      <c r="C36" s="47"/>
      <c r="D36" s="48" t="s">
        <v>471</v>
      </c>
      <c r="E36" s="48"/>
      <c r="F36" s="17" t="s">
        <v>62</v>
      </c>
      <c r="G36" s="24">
        <v>0</v>
      </c>
      <c r="H36" s="24">
        <v>4403161.83793223</v>
      </c>
      <c r="I36" s="24">
        <v>4670688.7844461603</v>
      </c>
      <c r="J36" s="24">
        <v>143042232.37189999</v>
      </c>
      <c r="K36" s="7"/>
      <c r="L36" s="24">
        <v>118618182.231427</v>
      </c>
    </row>
    <row r="37" spans="2:12">
      <c r="B37" s="47"/>
      <c r="C37" s="47"/>
      <c r="D37" s="12"/>
      <c r="E37" s="12" t="s">
        <v>808</v>
      </c>
      <c r="F37" s="17" t="s">
        <v>63</v>
      </c>
      <c r="G37" s="24">
        <v>0</v>
      </c>
      <c r="H37" s="24">
        <v>1337566.2597856999</v>
      </c>
      <c r="I37" s="24">
        <v>1348955.87188499</v>
      </c>
      <c r="J37" s="24">
        <v>37523202.979388401</v>
      </c>
      <c r="K37" s="7"/>
      <c r="L37" s="24">
        <v>25733343.0024378</v>
      </c>
    </row>
    <row r="38" spans="2:12">
      <c r="B38" s="47"/>
      <c r="C38" s="48"/>
      <c r="D38" s="46" t="s">
        <v>908</v>
      </c>
      <c r="E38" s="48"/>
      <c r="F38" s="17" t="s">
        <v>64</v>
      </c>
      <c r="G38" s="24">
        <v>2844289.1375899999</v>
      </c>
      <c r="H38" s="24">
        <v>1780278.00782242</v>
      </c>
      <c r="I38" s="24">
        <v>52752.853732800002</v>
      </c>
      <c r="J38" s="24">
        <v>1085942.4076676101</v>
      </c>
      <c r="K38" s="7"/>
      <c r="L38" s="24">
        <v>4257212.2442465797</v>
      </c>
    </row>
    <row r="39" spans="2:12">
      <c r="B39" s="47"/>
      <c r="C39" s="48" t="s">
        <v>939</v>
      </c>
      <c r="D39" s="59"/>
      <c r="E39" s="48"/>
      <c r="F39" s="17" t="s">
        <v>65</v>
      </c>
      <c r="G39" s="24">
        <v>0</v>
      </c>
      <c r="H39" s="24">
        <v>0</v>
      </c>
      <c r="I39" s="24">
        <v>0</v>
      </c>
      <c r="J39" s="24">
        <v>0</v>
      </c>
      <c r="K39" s="7"/>
      <c r="L39" s="24">
        <v>0</v>
      </c>
    </row>
    <row r="40" spans="2:12">
      <c r="B40" s="47"/>
      <c r="C40" s="46" t="s">
        <v>927</v>
      </c>
      <c r="D40" s="48" t="s">
        <v>957</v>
      </c>
      <c r="E40" s="48"/>
      <c r="F40" s="17" t="s">
        <v>66</v>
      </c>
      <c r="G40" s="24">
        <v>5887113.9805399999</v>
      </c>
      <c r="H40" s="41">
        <v>36988437.183403797</v>
      </c>
      <c r="I40" s="24">
        <v>137220</v>
      </c>
      <c r="J40" s="24">
        <v>4208080</v>
      </c>
      <c r="K40" s="7"/>
      <c r="L40" s="24">
        <v>43368461.589599997</v>
      </c>
    </row>
    <row r="41" spans="2:12">
      <c r="B41" s="47"/>
      <c r="C41" s="47"/>
      <c r="D41" s="48" t="s">
        <v>1011</v>
      </c>
      <c r="E41" s="48"/>
      <c r="F41" s="17" t="s">
        <v>67</v>
      </c>
      <c r="G41" s="24">
        <v>0</v>
      </c>
      <c r="H41" s="7"/>
      <c r="I41" s="7"/>
      <c r="J41" s="7"/>
      <c r="K41" s="7"/>
      <c r="L41" s="24">
        <v>0</v>
      </c>
    </row>
    <row r="42" spans="2:12">
      <c r="B42" s="47"/>
      <c r="C42" s="47"/>
      <c r="D42" s="48" t="s">
        <v>945</v>
      </c>
      <c r="E42" s="48"/>
      <c r="F42" s="17" t="s">
        <v>68</v>
      </c>
      <c r="G42" s="7"/>
      <c r="H42" s="7"/>
      <c r="I42" s="7"/>
      <c r="J42" s="7"/>
      <c r="K42" s="24">
        <v>5028611.0004000496</v>
      </c>
      <c r="L42" s="24">
        <v>4274319.3503400497</v>
      </c>
    </row>
    <row r="43" spans="2:12">
      <c r="B43" s="47"/>
      <c r="C43" s="47"/>
      <c r="D43" s="48" t="s">
        <v>929</v>
      </c>
      <c r="E43" s="48"/>
      <c r="F43" s="17" t="s">
        <v>69</v>
      </c>
      <c r="G43" s="7"/>
      <c r="H43" s="7"/>
      <c r="I43" s="7"/>
      <c r="J43" s="7"/>
      <c r="K43" s="24">
        <v>6937742.0105499998</v>
      </c>
      <c r="L43" s="24">
        <v>14022985.105001301</v>
      </c>
    </row>
    <row r="44" spans="2:12">
      <c r="B44" s="47"/>
      <c r="C44" s="47"/>
      <c r="D44" s="48" t="s">
        <v>568</v>
      </c>
      <c r="E44" s="48"/>
      <c r="F44" s="17" t="s">
        <v>71</v>
      </c>
      <c r="G44" s="7"/>
      <c r="H44" s="7"/>
      <c r="I44" s="7"/>
      <c r="J44" s="7"/>
      <c r="K44" s="24">
        <v>357231.87089850003</v>
      </c>
      <c r="L44" s="24">
        <v>357231.87089850003</v>
      </c>
    </row>
    <row r="45" spans="2:12">
      <c r="B45" s="47"/>
      <c r="C45" s="48"/>
      <c r="D45" s="46" t="s">
        <v>716</v>
      </c>
      <c r="E45" s="48"/>
      <c r="F45" s="17" t="s">
        <v>72</v>
      </c>
      <c r="G45" s="24">
        <v>5887113.9805399999</v>
      </c>
      <c r="H45" s="41">
        <v>24664852.301555201</v>
      </c>
      <c r="I45" s="24">
        <v>137220</v>
      </c>
      <c r="J45" s="24">
        <v>4208080</v>
      </c>
      <c r="K45" s="7"/>
      <c r="L45" s="24">
        <v>24713925.263360102</v>
      </c>
    </row>
    <row r="46" spans="2:12">
      <c r="B46" s="47"/>
      <c r="C46" s="48" t="s">
        <v>1202</v>
      </c>
      <c r="D46" s="59"/>
      <c r="E46" s="48"/>
      <c r="F46" s="17" t="s">
        <v>73</v>
      </c>
      <c r="G46" s="7"/>
      <c r="H46" s="7"/>
      <c r="I46" s="7"/>
      <c r="J46" s="7"/>
      <c r="K46" s="24">
        <v>222205936.18658599</v>
      </c>
      <c r="L46" s="24">
        <v>10345153.4607093</v>
      </c>
    </row>
    <row r="47" spans="2:12">
      <c r="B47" s="48"/>
      <c r="C47" s="46" t="s">
        <v>1108</v>
      </c>
      <c r="D47" s="61"/>
      <c r="E47" s="48"/>
      <c r="F47" s="17" t="s">
        <v>74</v>
      </c>
      <c r="G47" s="7"/>
      <c r="H47" s="7"/>
      <c r="I47" s="7"/>
      <c r="J47" s="7"/>
      <c r="K47" s="7"/>
      <c r="L47" s="24">
        <v>404533707.52410197</v>
      </c>
    </row>
    <row r="48" spans="2:12">
      <c r="B48" s="46" t="s">
        <v>265</v>
      </c>
      <c r="C48" s="61"/>
      <c r="D48" s="58"/>
      <c r="E48" s="11" t="s">
        <v>667</v>
      </c>
      <c r="F48" s="19" t="s">
        <v>75</v>
      </c>
      <c r="G48" s="21"/>
      <c r="H48" s="21"/>
      <c r="I48" s="21"/>
      <c r="J48" s="21"/>
      <c r="K48" s="21"/>
      <c r="L48" s="21"/>
    </row>
  </sheetData>
  <mergeCells count="50">
    <mergeCell ref="A1:C1"/>
    <mergeCell ref="A2:C2"/>
    <mergeCell ref="A4:B4"/>
    <mergeCell ref="D4:E4"/>
    <mergeCell ref="A5:B5"/>
    <mergeCell ref="A6:B6"/>
    <mergeCell ref="A8:B8"/>
    <mergeCell ref="B10:I10"/>
    <mergeCell ref="G12:J12"/>
    <mergeCell ref="K12:K13"/>
    <mergeCell ref="B15:B28"/>
    <mergeCell ref="C15:C17"/>
    <mergeCell ref="D15:E15"/>
    <mergeCell ref="D16:E16"/>
    <mergeCell ref="D17:E17"/>
    <mergeCell ref="C18:C20"/>
    <mergeCell ref="D18:E18"/>
    <mergeCell ref="D19:E19"/>
    <mergeCell ref="D20:E20"/>
    <mergeCell ref="C21:C23"/>
    <mergeCell ref="D21:E21"/>
    <mergeCell ref="D22:E22"/>
    <mergeCell ref="D23:E23"/>
    <mergeCell ref="C24:E24"/>
    <mergeCell ref="C25:C27"/>
    <mergeCell ref="D25:E25"/>
    <mergeCell ref="D26:E26"/>
    <mergeCell ref="D27:E27"/>
    <mergeCell ref="C28:E28"/>
    <mergeCell ref="B29:B47"/>
    <mergeCell ref="C29:E29"/>
    <mergeCell ref="C30:E30"/>
    <mergeCell ref="C31:C38"/>
    <mergeCell ref="D31:E31"/>
    <mergeCell ref="D32:E32"/>
    <mergeCell ref="D33:E33"/>
    <mergeCell ref="D34:E34"/>
    <mergeCell ref="D36:E36"/>
    <mergeCell ref="D38:E38"/>
    <mergeCell ref="C39:E39"/>
    <mergeCell ref="C40:C45"/>
    <mergeCell ref="D40:E40"/>
    <mergeCell ref="C46:E46"/>
    <mergeCell ref="C47:E47"/>
    <mergeCell ref="B48:D48"/>
    <mergeCell ref="D41:E41"/>
    <mergeCell ref="D42:E42"/>
    <mergeCell ref="D43:E43"/>
    <mergeCell ref="D44:E44"/>
    <mergeCell ref="D45:E45"/>
  </mergeCells>
  <hyperlinks>
    <hyperlink ref="A1" location="Overview!A1" tooltip="Overview" display="&lt;&lt;" xr:uid="{00000000-0004-0000-4400-000000000000}"/>
  </hyperlinks>
  <pageMargins left="0.7" right="0.7" top="0.75" bottom="0.75" header="0.3" footer="0.3"/>
  <pageSetup orientation="portrait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outlinePr summaryBelow="0" summaryRight="0"/>
  </sheetPr>
  <dimension ref="A1:L31"/>
  <sheetViews>
    <sheetView topLeftCell="D7" workbookViewId="0">
      <selection activeCell="L31" sqref="L31"/>
    </sheetView>
  </sheetViews>
  <sheetFormatPr defaultColWidth="11.453125" defaultRowHeight="12.5"/>
  <cols>
    <col min="1" max="1" width="2.81640625" customWidth="1"/>
    <col min="2" max="2" width="25.1796875" customWidth="1"/>
    <col min="3" max="3" width="47.54296875" customWidth="1"/>
    <col min="4" max="4" width="34.1796875" customWidth="1"/>
    <col min="5" max="5" width="8" customWidth="1"/>
    <col min="6" max="8" width="21.54296875" customWidth="1"/>
    <col min="9" max="9" width="15" customWidth="1"/>
    <col min="10" max="12" width="21.54296875" customWidth="1"/>
  </cols>
  <sheetData>
    <row r="1" spans="1:12" ht="13">
      <c r="A1" s="53" t="s">
        <v>254</v>
      </c>
      <c r="B1" s="52"/>
      <c r="C1" s="52"/>
    </row>
    <row r="2" spans="1:12" ht="13">
      <c r="A2" s="53" t="s">
        <v>491</v>
      </c>
      <c r="B2" s="52"/>
      <c r="C2" s="52"/>
    </row>
    <row r="4" spans="1:12">
      <c r="A4" s="54" t="s">
        <v>370</v>
      </c>
      <c r="B4" s="55"/>
      <c r="C4" s="10" t="s">
        <v>43</v>
      </c>
      <c r="D4" s="56" t="s">
        <v>486</v>
      </c>
      <c r="E4" s="56"/>
    </row>
    <row r="5" spans="1:12">
      <c r="A5" s="49" t="s">
        <v>1313</v>
      </c>
      <c r="B5" s="49"/>
      <c r="C5" s="14">
        <v>46112</v>
      </c>
    </row>
    <row r="6" spans="1:12">
      <c r="A6" s="49" t="s">
        <v>1010</v>
      </c>
      <c r="B6" s="49"/>
      <c r="C6" s="13" t="s">
        <v>260</v>
      </c>
    </row>
    <row r="7" spans="1:12">
      <c r="A7" s="2"/>
      <c r="B7" s="2"/>
      <c r="C7" s="15"/>
    </row>
    <row r="8" spans="1:12">
      <c r="A8" s="50" t="s">
        <v>870</v>
      </c>
      <c r="B8" s="50"/>
      <c r="C8" s="16" t="str">
        <f>B11</f>
        <v>660-69</v>
      </c>
    </row>
    <row r="9" spans="1:12">
      <c r="A9" s="6" t="s">
        <v>221</v>
      </c>
    </row>
    <row r="10" spans="1:12">
      <c r="B10" s="51" t="s">
        <v>222</v>
      </c>
      <c r="C10" s="52"/>
      <c r="D10" s="52"/>
      <c r="E10" s="52"/>
      <c r="F10" s="52"/>
      <c r="G10" s="52"/>
      <c r="H10" s="52"/>
      <c r="I10" s="52"/>
    </row>
    <row r="11" spans="1:12">
      <c r="B11" s="9" t="s">
        <v>221</v>
      </c>
    </row>
    <row r="12" spans="1:12">
      <c r="F12" s="60" t="s">
        <v>1320</v>
      </c>
      <c r="G12" s="59"/>
      <c r="H12" s="59"/>
      <c r="I12" s="59"/>
      <c r="J12" s="60"/>
      <c r="K12" s="20" t="s">
        <v>890</v>
      </c>
      <c r="L12" s="20" t="s">
        <v>1309</v>
      </c>
    </row>
    <row r="13" spans="1:12" ht="25">
      <c r="F13" s="20" t="s">
        <v>415</v>
      </c>
      <c r="G13" s="20" t="s">
        <v>315</v>
      </c>
      <c r="H13" s="20" t="s">
        <v>1160</v>
      </c>
      <c r="I13" s="20" t="s">
        <v>1157</v>
      </c>
      <c r="J13" s="20" t="s">
        <v>1040</v>
      </c>
      <c r="K13" s="20" t="s">
        <v>1040</v>
      </c>
      <c r="L13" s="20" t="s">
        <v>1040</v>
      </c>
    </row>
    <row r="14" spans="1:12">
      <c r="F14" s="17" t="s">
        <v>36</v>
      </c>
      <c r="G14" s="17" t="s">
        <v>52</v>
      </c>
      <c r="H14" s="17" t="s">
        <v>70</v>
      </c>
      <c r="I14" s="17" t="s">
        <v>81</v>
      </c>
      <c r="J14" s="17" t="s">
        <v>86</v>
      </c>
      <c r="K14" s="17" t="s">
        <v>86</v>
      </c>
      <c r="L14" s="17" t="s">
        <v>86</v>
      </c>
    </row>
    <row r="15" spans="1:12">
      <c r="B15" s="46" t="s">
        <v>270</v>
      </c>
      <c r="C15" s="46" t="s">
        <v>277</v>
      </c>
      <c r="D15" s="12" t="s">
        <v>451</v>
      </c>
      <c r="E15" s="17" t="s">
        <v>36</v>
      </c>
      <c r="F15" s="22">
        <v>0</v>
      </c>
      <c r="G15" s="22">
        <v>12000</v>
      </c>
      <c r="H15" s="22">
        <v>9000</v>
      </c>
      <c r="I15" s="22">
        <v>0</v>
      </c>
      <c r="J15" s="22">
        <v>21000</v>
      </c>
      <c r="K15" s="22">
        <v>21000</v>
      </c>
      <c r="L15" s="22">
        <v>49000</v>
      </c>
    </row>
    <row r="16" spans="1:12">
      <c r="B16" s="47"/>
      <c r="C16" s="47"/>
      <c r="D16" s="12" t="s">
        <v>450</v>
      </c>
      <c r="E16" s="17" t="s">
        <v>52</v>
      </c>
      <c r="F16" s="22">
        <v>0</v>
      </c>
      <c r="G16" s="22">
        <v>1000</v>
      </c>
      <c r="H16" s="22">
        <v>4000</v>
      </c>
      <c r="I16" s="22">
        <v>0</v>
      </c>
      <c r="J16" s="22">
        <v>5000</v>
      </c>
      <c r="K16" s="22">
        <v>5000</v>
      </c>
      <c r="L16" s="22">
        <v>14000</v>
      </c>
    </row>
    <row r="17" spans="2:12">
      <c r="B17" s="47"/>
      <c r="C17" s="47"/>
      <c r="D17" s="12" t="s">
        <v>453</v>
      </c>
      <c r="E17" s="17" t="s">
        <v>70</v>
      </c>
      <c r="F17" s="22"/>
      <c r="G17" s="22"/>
      <c r="H17" s="22"/>
      <c r="I17" s="22"/>
      <c r="J17" s="22"/>
      <c r="K17" s="22">
        <v>0</v>
      </c>
      <c r="L17" s="22"/>
    </row>
    <row r="18" spans="2:12">
      <c r="B18" s="47"/>
      <c r="C18" s="47"/>
      <c r="D18" s="12" t="s">
        <v>452</v>
      </c>
      <c r="E18" s="17" t="s">
        <v>81</v>
      </c>
      <c r="F18" s="22">
        <v>13000</v>
      </c>
      <c r="G18" s="22">
        <v>50000</v>
      </c>
      <c r="H18" s="22">
        <v>0</v>
      </c>
      <c r="I18" s="22">
        <v>0</v>
      </c>
      <c r="J18" s="22">
        <v>63000</v>
      </c>
      <c r="K18" s="22">
        <v>63000</v>
      </c>
      <c r="L18" s="22">
        <v>282000</v>
      </c>
    </row>
    <row r="19" spans="2:12">
      <c r="B19" s="47"/>
      <c r="C19" s="47"/>
      <c r="D19" s="12" t="s">
        <v>587</v>
      </c>
      <c r="E19" s="17" t="s">
        <v>86</v>
      </c>
      <c r="F19" s="22">
        <v>0</v>
      </c>
      <c r="G19" s="22">
        <v>8000</v>
      </c>
      <c r="H19" s="22">
        <v>2000</v>
      </c>
      <c r="I19" s="22">
        <v>0</v>
      </c>
      <c r="J19" s="22">
        <v>10000</v>
      </c>
      <c r="K19" s="22">
        <v>10000</v>
      </c>
      <c r="L19" s="22">
        <v>45000</v>
      </c>
    </row>
    <row r="20" spans="2:12">
      <c r="B20" s="47"/>
      <c r="C20" s="47"/>
      <c r="D20" s="12" t="s">
        <v>1322</v>
      </c>
      <c r="E20" s="17" t="s">
        <v>87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55000</v>
      </c>
    </row>
    <row r="21" spans="2:12">
      <c r="B21" s="47"/>
      <c r="C21" s="48"/>
      <c r="D21" s="12" t="s">
        <v>1040</v>
      </c>
      <c r="E21" s="17" t="s">
        <v>242</v>
      </c>
      <c r="F21" s="22">
        <v>13000</v>
      </c>
      <c r="G21" s="22">
        <v>71000</v>
      </c>
      <c r="H21" s="22">
        <v>15000</v>
      </c>
      <c r="I21" s="22">
        <v>0</v>
      </c>
      <c r="J21" s="22">
        <v>99000</v>
      </c>
      <c r="K21" s="22">
        <v>99000</v>
      </c>
      <c r="L21" s="22">
        <v>445000</v>
      </c>
    </row>
    <row r="22" spans="2:12">
      <c r="B22" s="47"/>
      <c r="C22" s="46" t="s">
        <v>765</v>
      </c>
      <c r="D22" s="12" t="s">
        <v>451</v>
      </c>
      <c r="E22" s="17" t="s">
        <v>243</v>
      </c>
      <c r="F22" s="22">
        <v>0</v>
      </c>
      <c r="G22" s="22">
        <v>12000</v>
      </c>
      <c r="H22" s="22">
        <v>0</v>
      </c>
      <c r="I22" s="22">
        <v>0</v>
      </c>
      <c r="J22" s="22">
        <v>12000</v>
      </c>
      <c r="K22" s="22">
        <v>12000</v>
      </c>
      <c r="L22" s="22">
        <v>33000</v>
      </c>
    </row>
    <row r="23" spans="2:12">
      <c r="B23" s="47"/>
      <c r="C23" s="47"/>
      <c r="D23" s="12" t="s">
        <v>450</v>
      </c>
      <c r="E23" s="17" t="s">
        <v>244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7000</v>
      </c>
    </row>
    <row r="24" spans="2:12">
      <c r="B24" s="47"/>
      <c r="C24" s="47"/>
      <c r="D24" s="12" t="s">
        <v>453</v>
      </c>
      <c r="E24" s="17" t="s">
        <v>39</v>
      </c>
      <c r="F24" s="22"/>
      <c r="G24" s="22"/>
      <c r="H24" s="22"/>
      <c r="I24" s="22"/>
      <c r="J24" s="22"/>
      <c r="K24" s="22"/>
      <c r="L24" s="22"/>
    </row>
    <row r="25" spans="2:12">
      <c r="B25" s="47"/>
      <c r="C25" s="47"/>
      <c r="D25" s="12" t="s">
        <v>452</v>
      </c>
      <c r="E25" s="17" t="s">
        <v>41</v>
      </c>
      <c r="F25" s="22">
        <v>13000</v>
      </c>
      <c r="G25" s="22">
        <v>50000</v>
      </c>
      <c r="H25" s="22">
        <v>0</v>
      </c>
      <c r="I25" s="22">
        <v>0</v>
      </c>
      <c r="J25" s="22">
        <v>63000</v>
      </c>
      <c r="K25" s="22">
        <v>63000</v>
      </c>
      <c r="L25" s="22">
        <v>260000</v>
      </c>
    </row>
    <row r="26" spans="2:12">
      <c r="B26" s="47"/>
      <c r="C26" s="47"/>
      <c r="D26" s="12" t="s">
        <v>587</v>
      </c>
      <c r="E26" s="17" t="s">
        <v>42</v>
      </c>
      <c r="F26" s="22">
        <v>0</v>
      </c>
      <c r="G26" s="22">
        <v>8000</v>
      </c>
      <c r="H26" s="22">
        <v>2000</v>
      </c>
      <c r="I26" s="22">
        <v>0</v>
      </c>
      <c r="J26" s="22">
        <v>10000</v>
      </c>
      <c r="K26" s="22">
        <v>10000</v>
      </c>
      <c r="L26" s="22">
        <v>38000</v>
      </c>
    </row>
    <row r="27" spans="2:12">
      <c r="B27" s="47"/>
      <c r="C27" s="48"/>
      <c r="D27" s="12" t="s">
        <v>1040</v>
      </c>
      <c r="E27" s="17" t="s">
        <v>45</v>
      </c>
      <c r="F27" s="22">
        <v>13000</v>
      </c>
      <c r="G27" s="22">
        <v>70000</v>
      </c>
      <c r="H27" s="22">
        <v>2000</v>
      </c>
      <c r="I27" s="22">
        <v>0</v>
      </c>
      <c r="J27" s="22">
        <v>85000</v>
      </c>
      <c r="K27" s="22">
        <v>85000</v>
      </c>
      <c r="L27" s="22">
        <v>338000</v>
      </c>
    </row>
    <row r="28" spans="2:12">
      <c r="B28" s="48"/>
      <c r="C28" s="48" t="s">
        <v>278</v>
      </c>
      <c r="D28" s="48"/>
      <c r="E28" s="17" t="s">
        <v>46</v>
      </c>
      <c r="F28" s="22"/>
      <c r="G28" s="22"/>
      <c r="H28" s="22"/>
      <c r="I28" s="22"/>
      <c r="J28" s="22"/>
      <c r="K28" s="22"/>
      <c r="L28" s="22"/>
    </row>
    <row r="29" spans="2:12">
      <c r="B29" s="46" t="s">
        <v>348</v>
      </c>
      <c r="C29" s="46" t="s">
        <v>350</v>
      </c>
      <c r="D29" s="12" t="s">
        <v>1269</v>
      </c>
      <c r="E29" s="17" t="s">
        <v>47</v>
      </c>
      <c r="F29" s="24">
        <v>1000</v>
      </c>
      <c r="G29" s="24">
        <v>4000</v>
      </c>
      <c r="H29" s="24">
        <v>15000</v>
      </c>
      <c r="I29" s="24">
        <v>0</v>
      </c>
      <c r="J29" s="24">
        <v>20000</v>
      </c>
      <c r="K29" s="24">
        <v>20000</v>
      </c>
      <c r="L29" s="24">
        <v>16000</v>
      </c>
    </row>
    <row r="30" spans="2:12" ht="25">
      <c r="B30" s="47"/>
      <c r="C30" s="47"/>
      <c r="D30" s="12" t="s">
        <v>1270</v>
      </c>
      <c r="E30" s="17" t="s">
        <v>48</v>
      </c>
      <c r="F30" s="24">
        <v>1071000</v>
      </c>
      <c r="G30" s="24">
        <v>593000</v>
      </c>
      <c r="H30" s="24">
        <v>1484000</v>
      </c>
      <c r="I30" s="24">
        <v>702000</v>
      </c>
      <c r="J30" s="24">
        <v>3850000</v>
      </c>
      <c r="K30" s="24">
        <v>3850000</v>
      </c>
      <c r="L30" s="24">
        <v>3446000</v>
      </c>
    </row>
    <row r="31" spans="2:12">
      <c r="B31" s="46"/>
      <c r="C31" s="46"/>
      <c r="D31" s="11" t="s">
        <v>1045</v>
      </c>
      <c r="E31" s="19" t="s">
        <v>49</v>
      </c>
      <c r="F31" s="27">
        <v>1072000</v>
      </c>
      <c r="G31" s="27">
        <v>597000</v>
      </c>
      <c r="H31" s="27">
        <v>1499000</v>
      </c>
      <c r="I31" s="27">
        <v>702000</v>
      </c>
      <c r="J31" s="27">
        <v>3870000</v>
      </c>
      <c r="K31" s="27">
        <v>3870000</v>
      </c>
      <c r="L31" s="27">
        <v>3462000</v>
      </c>
    </row>
  </sheetData>
  <mergeCells count="15">
    <mergeCell ref="A1:C1"/>
    <mergeCell ref="A2:C2"/>
    <mergeCell ref="A4:B4"/>
    <mergeCell ref="D4:E4"/>
    <mergeCell ref="A5:B5"/>
    <mergeCell ref="B29:B31"/>
    <mergeCell ref="C29:C31"/>
    <mergeCell ref="A6:B6"/>
    <mergeCell ref="A8:B8"/>
    <mergeCell ref="B10:I10"/>
    <mergeCell ref="F12:J12"/>
    <mergeCell ref="B15:B28"/>
    <mergeCell ref="C15:C21"/>
    <mergeCell ref="C22:C27"/>
    <mergeCell ref="C28:D28"/>
  </mergeCells>
  <hyperlinks>
    <hyperlink ref="A1" location="Overview!A1" tooltip="Overview" display="&lt;&lt;" xr:uid="{00000000-0004-0000-4500-000000000000}"/>
  </hyperlink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outlinePr summaryBelow="0" summaryRight="0"/>
  </sheetPr>
  <dimension ref="A1:M22"/>
  <sheetViews>
    <sheetView workbookViewId="0">
      <selection activeCell="K18" sqref="K18"/>
    </sheetView>
  </sheetViews>
  <sheetFormatPr defaultColWidth="11.453125" defaultRowHeight="12.5"/>
  <cols>
    <col min="1" max="1" width="2.81640625" customWidth="1"/>
    <col min="2" max="2" width="25.1796875" customWidth="1"/>
    <col min="3" max="3" width="20.54296875" customWidth="1"/>
    <col min="4" max="4" width="8" customWidth="1"/>
    <col min="5" max="13" width="22" customWidth="1"/>
  </cols>
  <sheetData>
    <row r="1" spans="1:13" ht="13">
      <c r="A1" s="53" t="s">
        <v>254</v>
      </c>
      <c r="B1" s="52"/>
      <c r="C1" s="52"/>
    </row>
    <row r="2" spans="1:13" ht="13">
      <c r="A2" s="53" t="s">
        <v>491</v>
      </c>
      <c r="B2" s="52"/>
      <c r="C2" s="52"/>
    </row>
    <row r="4" spans="1:13">
      <c r="A4" s="54" t="s">
        <v>370</v>
      </c>
      <c r="B4" s="55"/>
      <c r="C4" s="10" t="s">
        <v>43</v>
      </c>
      <c r="D4" s="56" t="s">
        <v>486</v>
      </c>
      <c r="E4" s="56"/>
    </row>
    <row r="5" spans="1:13">
      <c r="A5" s="49" t="s">
        <v>1313</v>
      </c>
      <c r="B5" s="49"/>
      <c r="C5" s="14">
        <v>46112</v>
      </c>
    </row>
    <row r="6" spans="1:13">
      <c r="A6" s="49" t="s">
        <v>1010</v>
      </c>
      <c r="B6" s="49"/>
      <c r="C6" s="13" t="s">
        <v>260</v>
      </c>
    </row>
    <row r="7" spans="1:13">
      <c r="A7" s="2"/>
      <c r="B7" s="2"/>
      <c r="C7" s="15"/>
    </row>
    <row r="8" spans="1:13">
      <c r="A8" s="50" t="s">
        <v>870</v>
      </c>
      <c r="B8" s="50"/>
      <c r="C8" s="16" t="str">
        <f>B11</f>
        <v>660-5</v>
      </c>
    </row>
    <row r="9" spans="1:13">
      <c r="A9" s="6" t="s">
        <v>176</v>
      </c>
    </row>
    <row r="10" spans="1:13">
      <c r="B10" s="51" t="s">
        <v>199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>
      <c r="B11" s="9" t="s">
        <v>176</v>
      </c>
    </row>
    <row r="12" spans="1:13">
      <c r="E12" s="60" t="s">
        <v>1320</v>
      </c>
      <c r="F12" s="59"/>
      <c r="G12" s="60"/>
      <c r="H12" s="60" t="s">
        <v>1214</v>
      </c>
      <c r="I12" s="59"/>
      <c r="J12" s="60"/>
      <c r="K12" s="60" t="s">
        <v>1309</v>
      </c>
      <c r="L12" s="59"/>
      <c r="M12" s="57"/>
    </row>
    <row r="13" spans="1:13">
      <c r="E13" s="20" t="s">
        <v>1022</v>
      </c>
      <c r="F13" s="20" t="s">
        <v>1018</v>
      </c>
      <c r="G13" s="20" t="s">
        <v>957</v>
      </c>
      <c r="H13" s="20" t="s">
        <v>1022</v>
      </c>
      <c r="I13" s="20" t="s">
        <v>1018</v>
      </c>
      <c r="J13" s="20" t="s">
        <v>957</v>
      </c>
      <c r="K13" s="20" t="s">
        <v>1022</v>
      </c>
      <c r="L13" s="20" t="s">
        <v>1018</v>
      </c>
      <c r="M13" s="20" t="s">
        <v>957</v>
      </c>
    </row>
    <row r="14" spans="1:13">
      <c r="E14" s="17" t="s">
        <v>36</v>
      </c>
      <c r="F14" s="17" t="s">
        <v>52</v>
      </c>
      <c r="G14" s="17" t="s">
        <v>70</v>
      </c>
      <c r="H14" s="17" t="s">
        <v>36</v>
      </c>
      <c r="I14" s="17" t="s">
        <v>52</v>
      </c>
      <c r="J14" s="17" t="s">
        <v>70</v>
      </c>
      <c r="K14" s="17" t="s">
        <v>36</v>
      </c>
      <c r="L14" s="17" t="s">
        <v>52</v>
      </c>
      <c r="M14" s="17" t="s">
        <v>70</v>
      </c>
    </row>
    <row r="15" spans="1:13">
      <c r="B15" s="48" t="s">
        <v>23</v>
      </c>
      <c r="C15" s="48"/>
      <c r="D15" s="17" t="s">
        <v>36</v>
      </c>
      <c r="E15" s="24">
        <v>10434000</v>
      </c>
      <c r="F15" s="24">
        <v>12819000</v>
      </c>
      <c r="G15" s="24">
        <v>23253000</v>
      </c>
      <c r="H15" s="24">
        <v>10022000</v>
      </c>
      <c r="I15" s="24">
        <v>10371000</v>
      </c>
      <c r="J15" s="24">
        <v>20393000</v>
      </c>
      <c r="K15" s="24">
        <v>9247000</v>
      </c>
      <c r="L15" s="24">
        <v>13348000</v>
      </c>
      <c r="M15" s="24">
        <v>22595000</v>
      </c>
    </row>
    <row r="16" spans="1:13">
      <c r="B16" s="48" t="s">
        <v>22</v>
      </c>
      <c r="C16" s="48"/>
      <c r="D16" s="17" t="s">
        <v>52</v>
      </c>
      <c r="E16" s="24">
        <v>12062000</v>
      </c>
      <c r="F16" s="24">
        <v>11377000</v>
      </c>
      <c r="G16" s="24">
        <v>23439000</v>
      </c>
      <c r="H16" s="24">
        <v>5298000</v>
      </c>
      <c r="I16" s="24">
        <v>11550000</v>
      </c>
      <c r="J16" s="24">
        <v>16848000</v>
      </c>
      <c r="K16" s="24">
        <v>11556000</v>
      </c>
      <c r="L16" s="24">
        <v>11591000</v>
      </c>
      <c r="M16" s="24">
        <v>23147000</v>
      </c>
    </row>
    <row r="17" spans="2:13">
      <c r="B17" s="48" t="s">
        <v>26</v>
      </c>
      <c r="C17" s="48"/>
      <c r="D17" s="17" t="s">
        <v>70</v>
      </c>
      <c r="E17" s="24">
        <v>579000</v>
      </c>
      <c r="F17" s="24">
        <v>3000</v>
      </c>
      <c r="G17" s="24">
        <v>582000</v>
      </c>
      <c r="H17" s="24">
        <v>826000</v>
      </c>
      <c r="I17" s="24">
        <v>21000</v>
      </c>
      <c r="J17" s="24">
        <v>847000</v>
      </c>
      <c r="K17" s="24">
        <v>594000</v>
      </c>
      <c r="L17" s="24">
        <v>3000</v>
      </c>
      <c r="M17" s="24">
        <v>597000</v>
      </c>
    </row>
    <row r="18" spans="2:13">
      <c r="B18" s="48" t="s">
        <v>24</v>
      </c>
      <c r="C18" s="48"/>
      <c r="D18" s="17" t="s">
        <v>81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</row>
    <row r="19" spans="2:13">
      <c r="B19" s="48" t="s">
        <v>25</v>
      </c>
      <c r="C19" s="48"/>
      <c r="D19" s="17" t="s">
        <v>86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</row>
    <row r="20" spans="2:13">
      <c r="B20" s="48" t="s">
        <v>728</v>
      </c>
      <c r="C20" s="48"/>
      <c r="D20" s="17" t="s">
        <v>87</v>
      </c>
      <c r="E20" s="24">
        <v>176000</v>
      </c>
      <c r="F20" s="24">
        <v>6000</v>
      </c>
      <c r="G20" s="24">
        <v>182000</v>
      </c>
      <c r="H20" s="24">
        <v>183000</v>
      </c>
      <c r="I20" s="24">
        <v>6000</v>
      </c>
      <c r="J20" s="24">
        <v>189000</v>
      </c>
      <c r="K20" s="24">
        <v>65000</v>
      </c>
      <c r="L20" s="24">
        <v>6000</v>
      </c>
      <c r="M20" s="24">
        <v>71000</v>
      </c>
    </row>
    <row r="21" spans="2:13">
      <c r="B21" s="48" t="s">
        <v>1104</v>
      </c>
      <c r="C21" s="48"/>
      <c r="D21" s="17" t="s">
        <v>242</v>
      </c>
      <c r="E21" s="24">
        <v>23251000</v>
      </c>
      <c r="F21" s="24">
        <v>24205000</v>
      </c>
      <c r="G21" s="24">
        <v>47456000</v>
      </c>
      <c r="H21" s="24">
        <v>16329000</v>
      </c>
      <c r="I21" s="24">
        <v>21948000</v>
      </c>
      <c r="J21" s="24">
        <v>38277000</v>
      </c>
      <c r="K21" s="24">
        <v>21462000</v>
      </c>
      <c r="L21" s="24">
        <v>24948000</v>
      </c>
      <c r="M21" s="24">
        <v>46410000</v>
      </c>
    </row>
    <row r="22" spans="2:13">
      <c r="B22" s="11"/>
      <c r="C22" s="11" t="s">
        <v>805</v>
      </c>
      <c r="D22" s="19" t="s">
        <v>243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</row>
  </sheetData>
  <mergeCells count="18">
    <mergeCell ref="A1:C1"/>
    <mergeCell ref="A2:C2"/>
    <mergeCell ref="A4:B4"/>
    <mergeCell ref="D4:E4"/>
    <mergeCell ref="A5:B5"/>
    <mergeCell ref="A6:B6"/>
    <mergeCell ref="A8:B8"/>
    <mergeCell ref="B10:M10"/>
    <mergeCell ref="E12:G12"/>
    <mergeCell ref="H12:J12"/>
    <mergeCell ref="K12:M12"/>
    <mergeCell ref="B20:C20"/>
    <mergeCell ref="B21:C21"/>
    <mergeCell ref="B15:C15"/>
    <mergeCell ref="B16:C16"/>
    <mergeCell ref="B17:C17"/>
    <mergeCell ref="B18:C18"/>
    <mergeCell ref="B19:C19"/>
  </mergeCells>
  <hyperlinks>
    <hyperlink ref="A1" location="Overview!A1" tooltip="Overview" display="&lt;&lt;" xr:uid="{00000000-0004-0000-2E00-000000000000}"/>
  </hyperlinks>
  <pageMargins left="0.7" right="0.7" top="0.75" bottom="0.75" header="0.3" footer="0.3"/>
  <pageSetup orientation="portrait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outlinePr summaryBelow="0" summaryRight="0"/>
  </sheetPr>
  <dimension ref="A1:M23"/>
  <sheetViews>
    <sheetView topLeftCell="D1" workbookViewId="0">
      <selection activeCell="M27" sqref="M27"/>
    </sheetView>
  </sheetViews>
  <sheetFormatPr defaultColWidth="11.453125" defaultRowHeight="12.5"/>
  <cols>
    <col min="1" max="1" width="2.81640625" customWidth="1"/>
    <col min="2" max="2" width="25.1796875" customWidth="1"/>
    <col min="3" max="3" width="50.81640625" customWidth="1"/>
    <col min="4" max="4" width="34.1796875" customWidth="1"/>
    <col min="5" max="5" width="28.26953125" customWidth="1"/>
    <col min="6" max="6" width="8" customWidth="1"/>
    <col min="7" max="11" width="16.7265625" customWidth="1"/>
    <col min="12" max="13" width="21.54296875" customWidth="1"/>
  </cols>
  <sheetData>
    <row r="1" spans="1:13" ht="13">
      <c r="A1" s="53" t="s">
        <v>254</v>
      </c>
      <c r="B1" s="52"/>
      <c r="C1" s="52"/>
    </row>
    <row r="2" spans="1:13" ht="13">
      <c r="A2" s="53" t="s">
        <v>491</v>
      </c>
      <c r="B2" s="52"/>
      <c r="C2" s="52"/>
    </row>
    <row r="4" spans="1:13">
      <c r="A4" s="54" t="s">
        <v>370</v>
      </c>
      <c r="B4" s="55"/>
      <c r="C4" s="10" t="s">
        <v>43</v>
      </c>
      <c r="D4" s="56" t="s">
        <v>486</v>
      </c>
      <c r="E4" s="56"/>
    </row>
    <row r="5" spans="1:13">
      <c r="A5" s="49" t="s">
        <v>1313</v>
      </c>
      <c r="B5" s="49"/>
      <c r="C5" s="14">
        <v>46112</v>
      </c>
    </row>
    <row r="6" spans="1:13">
      <c r="A6" s="49" t="s">
        <v>1010</v>
      </c>
      <c r="B6" s="49"/>
      <c r="C6" s="13" t="s">
        <v>260</v>
      </c>
    </row>
    <row r="7" spans="1:13">
      <c r="A7" s="2"/>
      <c r="B7" s="2"/>
      <c r="C7" s="15"/>
    </row>
    <row r="8" spans="1:13">
      <c r="A8" s="50" t="s">
        <v>870</v>
      </c>
      <c r="B8" s="50"/>
      <c r="C8" s="16" t="str">
        <f>B11</f>
        <v>660-69.1</v>
      </c>
    </row>
    <row r="9" spans="1:13">
      <c r="A9" s="6" t="s">
        <v>223</v>
      </c>
    </row>
    <row r="10" spans="1:13">
      <c r="B10" s="51" t="s">
        <v>224</v>
      </c>
      <c r="C10" s="52"/>
      <c r="D10" s="52"/>
      <c r="E10" s="52"/>
      <c r="F10" s="52"/>
      <c r="G10" s="52"/>
      <c r="H10" s="52"/>
      <c r="I10" s="52"/>
    </row>
    <row r="11" spans="1:13">
      <c r="B11" s="9" t="s">
        <v>223</v>
      </c>
    </row>
    <row r="12" spans="1:13">
      <c r="G12" s="60" t="s">
        <v>1320</v>
      </c>
      <c r="H12" s="59"/>
      <c r="I12" s="59"/>
      <c r="J12" s="59"/>
      <c r="K12" s="60"/>
      <c r="L12" s="20" t="s">
        <v>1213</v>
      </c>
      <c r="M12" s="20" t="s">
        <v>1309</v>
      </c>
    </row>
    <row r="13" spans="1:13" ht="25">
      <c r="G13" s="20" t="s">
        <v>415</v>
      </c>
      <c r="H13" s="20" t="s">
        <v>315</v>
      </c>
      <c r="I13" s="20" t="s">
        <v>1160</v>
      </c>
      <c r="J13" s="20" t="s">
        <v>1157</v>
      </c>
      <c r="K13" s="20" t="s">
        <v>1040</v>
      </c>
      <c r="L13" s="20" t="s">
        <v>1040</v>
      </c>
      <c r="M13" s="20" t="s">
        <v>1040</v>
      </c>
    </row>
    <row r="14" spans="1:13">
      <c r="G14" s="17" t="s">
        <v>36</v>
      </c>
      <c r="H14" s="17" t="s">
        <v>52</v>
      </c>
      <c r="I14" s="17" t="s">
        <v>70</v>
      </c>
      <c r="J14" s="17" t="s">
        <v>81</v>
      </c>
      <c r="K14" s="17" t="s">
        <v>86</v>
      </c>
      <c r="L14" s="17" t="s">
        <v>86</v>
      </c>
      <c r="M14" s="17" t="s">
        <v>86</v>
      </c>
    </row>
    <row r="15" spans="1:13">
      <c r="B15" s="46" t="s">
        <v>348</v>
      </c>
      <c r="C15" s="46" t="s">
        <v>351</v>
      </c>
      <c r="D15" s="48" t="s">
        <v>1269</v>
      </c>
      <c r="E15" s="48"/>
      <c r="F15" s="17" t="s">
        <v>50</v>
      </c>
      <c r="G15" s="41">
        <v>28000</v>
      </c>
      <c r="H15" s="41">
        <v>20000</v>
      </c>
      <c r="I15" s="41">
        <v>33000</v>
      </c>
      <c r="J15" s="41">
        <v>0</v>
      </c>
      <c r="K15" s="41">
        <v>81000</v>
      </c>
      <c r="L15" s="41">
        <v>72000</v>
      </c>
      <c r="M15" s="41">
        <v>72000</v>
      </c>
    </row>
    <row r="16" spans="1:13">
      <c r="B16" s="47"/>
      <c r="C16" s="47"/>
      <c r="D16" s="46" t="s">
        <v>1270</v>
      </c>
      <c r="E16" s="12" t="s">
        <v>331</v>
      </c>
      <c r="F16" s="17" t="s">
        <v>51</v>
      </c>
      <c r="G16" s="42">
        <v>0</v>
      </c>
      <c r="H16" s="42">
        <v>0</v>
      </c>
      <c r="I16" s="42">
        <v>1000</v>
      </c>
      <c r="J16" s="42">
        <v>0</v>
      </c>
      <c r="K16" s="42">
        <v>1000</v>
      </c>
      <c r="L16" s="42">
        <v>2000</v>
      </c>
      <c r="M16" s="42">
        <v>2000</v>
      </c>
    </row>
    <row r="17" spans="2:13" ht="37.5">
      <c r="B17" s="47"/>
      <c r="C17" s="47"/>
      <c r="D17" s="47"/>
      <c r="E17" s="12" t="s">
        <v>330</v>
      </c>
      <c r="F17" s="17" t="s">
        <v>53</v>
      </c>
      <c r="G17" s="41">
        <v>1073000</v>
      </c>
      <c r="H17" s="41">
        <v>594000</v>
      </c>
      <c r="I17" s="41">
        <v>1484000</v>
      </c>
      <c r="J17" s="41">
        <v>702000</v>
      </c>
      <c r="K17" s="41">
        <v>3853000</v>
      </c>
      <c r="L17" s="41">
        <v>30000</v>
      </c>
      <c r="M17" s="41">
        <v>30000</v>
      </c>
    </row>
    <row r="18" spans="2:13">
      <c r="B18" s="47"/>
      <c r="C18" s="47"/>
      <c r="D18" s="47"/>
      <c r="E18" s="12" t="s">
        <v>410</v>
      </c>
      <c r="F18" s="17" t="s">
        <v>60</v>
      </c>
      <c r="G18" s="42">
        <v>3</v>
      </c>
      <c r="H18" s="42">
        <v>3</v>
      </c>
      <c r="I18" s="42">
        <v>2</v>
      </c>
      <c r="J18" s="42">
        <v>3</v>
      </c>
      <c r="K18" s="42">
        <v>2.75</v>
      </c>
      <c r="L18" s="42">
        <v>7</v>
      </c>
      <c r="M18" s="42">
        <v>7</v>
      </c>
    </row>
    <row r="19" spans="2:13">
      <c r="B19" s="47"/>
      <c r="C19" s="47"/>
      <c r="D19" s="48"/>
      <c r="E19" s="12" t="s">
        <v>332</v>
      </c>
      <c r="F19" s="17" t="s">
        <v>62</v>
      </c>
      <c r="G19" s="41"/>
      <c r="H19" s="41"/>
      <c r="I19" s="41"/>
      <c r="J19" s="41"/>
      <c r="K19" s="41"/>
      <c r="L19" s="41">
        <v>0</v>
      </c>
      <c r="M19" s="41"/>
    </row>
    <row r="20" spans="2:13">
      <c r="B20" s="47"/>
      <c r="C20" s="48"/>
      <c r="D20" s="48" t="s">
        <v>1040</v>
      </c>
      <c r="E20" s="48"/>
      <c r="F20" s="17" t="s">
        <v>63</v>
      </c>
      <c r="G20" s="41">
        <v>1101000</v>
      </c>
      <c r="H20" s="41">
        <v>614000</v>
      </c>
      <c r="I20" s="41">
        <v>1518000</v>
      </c>
      <c r="J20" s="41">
        <v>702000</v>
      </c>
      <c r="K20" s="41">
        <v>3935000</v>
      </c>
      <c r="L20" s="41">
        <v>104000</v>
      </c>
      <c r="M20" s="41">
        <v>104000</v>
      </c>
    </row>
    <row r="21" spans="2:13">
      <c r="B21" s="47"/>
      <c r="C21" s="48" t="s">
        <v>842</v>
      </c>
      <c r="D21" s="48" t="s">
        <v>692</v>
      </c>
      <c r="E21" s="48"/>
      <c r="F21" s="17" t="s">
        <v>64</v>
      </c>
      <c r="G21" s="41">
        <v>11533000</v>
      </c>
      <c r="H21" s="41">
        <v>794000</v>
      </c>
      <c r="I21" s="41">
        <v>1905000</v>
      </c>
      <c r="J21" s="41">
        <v>2853000</v>
      </c>
      <c r="K21" s="41">
        <v>17085000</v>
      </c>
      <c r="L21" s="41">
        <v>20000000</v>
      </c>
      <c r="M21" s="41">
        <v>20000000</v>
      </c>
    </row>
    <row r="22" spans="2:13" ht="25">
      <c r="B22" s="47"/>
      <c r="C22" s="48"/>
      <c r="D22" s="12"/>
      <c r="E22" s="12" t="s">
        <v>784</v>
      </c>
      <c r="F22" s="17" t="s">
        <v>65</v>
      </c>
      <c r="G22" s="41">
        <v>531000</v>
      </c>
      <c r="H22" s="41">
        <v>26000</v>
      </c>
      <c r="I22" s="41">
        <v>63000</v>
      </c>
      <c r="J22" s="41">
        <v>11000</v>
      </c>
      <c r="K22" s="41">
        <v>631000</v>
      </c>
      <c r="L22" s="41">
        <v>688000</v>
      </c>
      <c r="M22" s="41">
        <v>688000</v>
      </c>
    </row>
    <row r="23" spans="2:13" ht="25">
      <c r="B23" s="46"/>
      <c r="C23" s="11" t="s">
        <v>352</v>
      </c>
      <c r="D23" s="46" t="s">
        <v>691</v>
      </c>
      <c r="E23" s="46"/>
      <c r="F23" s="19" t="s">
        <v>66</v>
      </c>
      <c r="G23" s="43"/>
      <c r="H23" s="43"/>
      <c r="I23" s="43"/>
      <c r="J23" s="43"/>
      <c r="K23" s="43"/>
      <c r="L23" s="43"/>
      <c r="M23" s="43"/>
    </row>
  </sheetData>
  <mergeCells count="17">
    <mergeCell ref="A1:C1"/>
    <mergeCell ref="A2:C2"/>
    <mergeCell ref="A4:B4"/>
    <mergeCell ref="D4:E4"/>
    <mergeCell ref="A5:B5"/>
    <mergeCell ref="A6:B6"/>
    <mergeCell ref="A8:B8"/>
    <mergeCell ref="B10:I10"/>
    <mergeCell ref="G12:K12"/>
    <mergeCell ref="B15:B23"/>
    <mergeCell ref="C15:C20"/>
    <mergeCell ref="D15:E15"/>
    <mergeCell ref="D16:D19"/>
    <mergeCell ref="D20:E20"/>
    <mergeCell ref="C21:C22"/>
    <mergeCell ref="D21:E21"/>
    <mergeCell ref="D23:E23"/>
  </mergeCells>
  <hyperlinks>
    <hyperlink ref="A1" location="Overview!A1" tooltip="Overview" display="&lt;&lt;" xr:uid="{00000000-0004-0000-4600-000000000000}"/>
  </hyperlinks>
  <pageMargins left="0.7" right="0.7" top="0.75" bottom="0.75" header="0.3" footer="0.3"/>
  <pageSetup orientation="portrait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outlinePr summaryBelow="0" summaryRight="0"/>
  </sheetPr>
  <dimension ref="A1:N46"/>
  <sheetViews>
    <sheetView topLeftCell="A19" workbookViewId="0">
      <selection activeCell="G49" sqref="G49"/>
    </sheetView>
  </sheetViews>
  <sheetFormatPr defaultColWidth="11.453125" defaultRowHeight="12.5"/>
  <cols>
    <col min="1" max="1" width="2.81640625" customWidth="1"/>
    <col min="2" max="2" width="25.1796875" customWidth="1"/>
    <col min="3" max="3" width="54.54296875" customWidth="1"/>
    <col min="4" max="4" width="8" customWidth="1"/>
    <col min="5" max="14" width="21.54296875" customWidth="1"/>
  </cols>
  <sheetData>
    <row r="1" spans="1:14" ht="13">
      <c r="A1" s="53" t="s">
        <v>254</v>
      </c>
      <c r="B1" s="52"/>
      <c r="C1" s="52"/>
    </row>
    <row r="2" spans="1:14" ht="13">
      <c r="A2" s="53" t="s">
        <v>491</v>
      </c>
      <c r="B2" s="52"/>
      <c r="C2" s="52"/>
    </row>
    <row r="4" spans="1:14">
      <c r="A4" s="54" t="s">
        <v>370</v>
      </c>
      <c r="B4" s="55"/>
      <c r="C4" s="10" t="s">
        <v>43</v>
      </c>
      <c r="D4" s="56" t="s">
        <v>486</v>
      </c>
      <c r="E4" s="56"/>
    </row>
    <row r="5" spans="1:14">
      <c r="A5" s="49" t="s">
        <v>1313</v>
      </c>
      <c r="B5" s="49"/>
      <c r="C5" s="14">
        <v>46112</v>
      </c>
    </row>
    <row r="6" spans="1:14">
      <c r="A6" s="49" t="s">
        <v>1010</v>
      </c>
      <c r="B6" s="49"/>
      <c r="C6" s="13" t="s">
        <v>260</v>
      </c>
    </row>
    <row r="7" spans="1:14">
      <c r="A7" s="2"/>
      <c r="B7" s="2"/>
      <c r="C7" s="15"/>
    </row>
    <row r="8" spans="1:14">
      <c r="A8" s="50" t="s">
        <v>870</v>
      </c>
      <c r="B8" s="50"/>
      <c r="C8" s="16" t="str">
        <f>B11</f>
        <v>660-70</v>
      </c>
    </row>
    <row r="9" spans="1:14">
      <c r="A9" s="6" t="s">
        <v>227</v>
      </c>
    </row>
    <row r="10" spans="1:14">
      <c r="B10" s="51" t="s">
        <v>228</v>
      </c>
      <c r="C10" s="52"/>
      <c r="D10" s="52"/>
      <c r="E10" s="52"/>
      <c r="F10" s="52"/>
      <c r="G10" s="52"/>
      <c r="H10" s="52"/>
      <c r="I10" s="52"/>
    </row>
    <row r="11" spans="1:14">
      <c r="B11" s="9" t="s">
        <v>227</v>
      </c>
    </row>
    <row r="12" spans="1:14">
      <c r="E12" s="60" t="s">
        <v>1320</v>
      </c>
      <c r="F12" s="59"/>
      <c r="G12" s="59"/>
      <c r="H12" s="59"/>
      <c r="I12" s="60"/>
      <c r="J12" s="60" t="s">
        <v>1309</v>
      </c>
      <c r="K12" s="59"/>
      <c r="L12" s="59"/>
      <c r="M12" s="59"/>
      <c r="N12" s="60"/>
    </row>
    <row r="13" spans="1:14">
      <c r="E13" s="60" t="s">
        <v>839</v>
      </c>
      <c r="F13" s="60"/>
      <c r="G13" s="60" t="s">
        <v>838</v>
      </c>
      <c r="H13" s="60"/>
      <c r="I13" s="60" t="s">
        <v>1040</v>
      </c>
      <c r="J13" s="60" t="s">
        <v>839</v>
      </c>
      <c r="K13" s="60"/>
      <c r="L13" s="60" t="s">
        <v>838</v>
      </c>
      <c r="M13" s="60"/>
      <c r="N13" s="60" t="s">
        <v>1040</v>
      </c>
    </row>
    <row r="14" spans="1:14">
      <c r="E14" s="20" t="s">
        <v>723</v>
      </c>
      <c r="F14" s="20" t="s">
        <v>1207</v>
      </c>
      <c r="G14" s="20" t="s">
        <v>407</v>
      </c>
      <c r="H14" s="20" t="s">
        <v>304</v>
      </c>
      <c r="I14" s="60"/>
      <c r="J14" s="20" t="s">
        <v>723</v>
      </c>
      <c r="K14" s="20" t="s">
        <v>1207</v>
      </c>
      <c r="L14" s="20" t="s">
        <v>407</v>
      </c>
      <c r="M14" s="20" t="s">
        <v>304</v>
      </c>
      <c r="N14" s="60"/>
    </row>
    <row r="15" spans="1:14">
      <c r="E15" s="17" t="s">
        <v>36</v>
      </c>
      <c r="F15" s="17" t="s">
        <v>52</v>
      </c>
      <c r="G15" s="17" t="s">
        <v>70</v>
      </c>
      <c r="H15" s="17" t="s">
        <v>81</v>
      </c>
      <c r="I15" s="17" t="s">
        <v>86</v>
      </c>
      <c r="J15" s="17" t="s">
        <v>36</v>
      </c>
      <c r="K15" s="17" t="s">
        <v>52</v>
      </c>
      <c r="L15" s="17" t="s">
        <v>70</v>
      </c>
      <c r="M15" s="17" t="s">
        <v>81</v>
      </c>
      <c r="N15" s="17" t="s">
        <v>86</v>
      </c>
    </row>
    <row r="16" spans="1:14">
      <c r="B16" s="46" t="s">
        <v>37</v>
      </c>
      <c r="C16" s="12" t="s">
        <v>941</v>
      </c>
      <c r="D16" s="17" t="s">
        <v>36</v>
      </c>
      <c r="E16" s="24">
        <v>533759000</v>
      </c>
      <c r="F16" s="24">
        <v>69299000</v>
      </c>
      <c r="G16" s="24">
        <v>115427000</v>
      </c>
      <c r="H16" s="24">
        <v>21381000</v>
      </c>
      <c r="I16" s="24">
        <v>739866000</v>
      </c>
      <c r="J16" s="24">
        <v>513779000</v>
      </c>
      <c r="K16" s="24">
        <v>67786000</v>
      </c>
      <c r="L16" s="24">
        <v>113918000</v>
      </c>
      <c r="M16" s="24">
        <v>20062000</v>
      </c>
      <c r="N16" s="24">
        <v>715545000</v>
      </c>
    </row>
    <row r="17" spans="2:14">
      <c r="B17" s="47"/>
      <c r="C17" s="12" t="s">
        <v>1123</v>
      </c>
      <c r="D17" s="17" t="s">
        <v>52</v>
      </c>
      <c r="E17" s="24">
        <v>980955000</v>
      </c>
      <c r="F17" s="24">
        <v>22034000</v>
      </c>
      <c r="G17" s="24">
        <v>1212416000</v>
      </c>
      <c r="H17" s="24">
        <v>439699000</v>
      </c>
      <c r="I17" s="24">
        <v>2655104000</v>
      </c>
      <c r="J17" s="24">
        <v>1036164000</v>
      </c>
      <c r="K17" s="24">
        <v>18680000</v>
      </c>
      <c r="L17" s="24">
        <v>922213000</v>
      </c>
      <c r="M17" s="24">
        <v>331748000</v>
      </c>
      <c r="N17" s="24">
        <v>2308805000</v>
      </c>
    </row>
    <row r="18" spans="2:14">
      <c r="B18" s="47"/>
      <c r="C18" s="12" t="s">
        <v>580</v>
      </c>
      <c r="D18" s="17" t="s">
        <v>70</v>
      </c>
      <c r="E18" s="24">
        <v>467030000</v>
      </c>
      <c r="F18" s="24">
        <v>33007000</v>
      </c>
      <c r="G18" s="24">
        <v>166448000</v>
      </c>
      <c r="H18" s="24">
        <v>17222000</v>
      </c>
      <c r="I18" s="24">
        <v>683707000</v>
      </c>
      <c r="J18" s="24">
        <v>460530000</v>
      </c>
      <c r="K18" s="24">
        <v>32198000</v>
      </c>
      <c r="L18" s="24">
        <v>151182000</v>
      </c>
      <c r="M18" s="24">
        <v>16898000</v>
      </c>
      <c r="N18" s="24">
        <v>660808000</v>
      </c>
    </row>
    <row r="19" spans="2:14" ht="25">
      <c r="B19" s="47"/>
      <c r="C19" s="12" t="s">
        <v>1125</v>
      </c>
      <c r="D19" s="17" t="s">
        <v>81</v>
      </c>
      <c r="E19" s="24">
        <v>1026315000</v>
      </c>
      <c r="F19" s="24">
        <v>21940000</v>
      </c>
      <c r="G19" s="24">
        <v>1164123000</v>
      </c>
      <c r="H19" s="24">
        <v>444366000</v>
      </c>
      <c r="I19" s="24">
        <v>2656744000</v>
      </c>
      <c r="J19" s="24">
        <v>1067790000</v>
      </c>
      <c r="K19" s="24">
        <v>19197000</v>
      </c>
      <c r="L19" s="24">
        <v>886837000</v>
      </c>
      <c r="M19" s="24">
        <v>335248000</v>
      </c>
      <c r="N19" s="24">
        <v>2309072000</v>
      </c>
    </row>
    <row r="20" spans="2:14">
      <c r="B20" s="47"/>
      <c r="C20" s="12" t="s">
        <v>1267</v>
      </c>
      <c r="D20" s="17" t="s">
        <v>86</v>
      </c>
      <c r="E20" s="24">
        <v>21369000</v>
      </c>
      <c r="F20" s="24">
        <v>36386000</v>
      </c>
      <c r="G20" s="24">
        <v>-2728000</v>
      </c>
      <c r="H20" s="24">
        <v>-508000</v>
      </c>
      <c r="I20" s="24">
        <v>54519000</v>
      </c>
      <c r="J20" s="24">
        <v>21623000</v>
      </c>
      <c r="K20" s="24">
        <v>35071000</v>
      </c>
      <c r="L20" s="24">
        <v>-1888000</v>
      </c>
      <c r="M20" s="24">
        <v>-336000</v>
      </c>
      <c r="N20" s="24">
        <v>54470000</v>
      </c>
    </row>
    <row r="21" spans="2:14">
      <c r="B21" s="47"/>
      <c r="C21" s="12" t="s">
        <v>533</v>
      </c>
      <c r="D21" s="17" t="s">
        <v>87</v>
      </c>
      <c r="E21" s="24">
        <v>0</v>
      </c>
      <c r="F21" s="24">
        <v>-4282000</v>
      </c>
      <c r="G21" s="24">
        <v>0</v>
      </c>
      <c r="H21" s="24">
        <v>0</v>
      </c>
      <c r="I21" s="24">
        <v>-4282000</v>
      </c>
      <c r="J21" s="24">
        <v>0</v>
      </c>
      <c r="K21" s="24">
        <v>-4709000</v>
      </c>
      <c r="L21" s="24">
        <v>0</v>
      </c>
      <c r="M21" s="24">
        <v>0</v>
      </c>
      <c r="N21" s="24">
        <v>-4709000</v>
      </c>
    </row>
    <row r="22" spans="2:14">
      <c r="B22" s="47"/>
      <c r="C22" s="12" t="s">
        <v>542</v>
      </c>
      <c r="D22" s="17" t="s">
        <v>242</v>
      </c>
      <c r="E22" s="24">
        <v>14298000</v>
      </c>
      <c r="F22" s="24">
        <v>0</v>
      </c>
      <c r="G22" s="24">
        <v>3466000</v>
      </c>
      <c r="H22" s="24">
        <v>697000</v>
      </c>
      <c r="I22" s="24">
        <v>18461000</v>
      </c>
      <c r="J22" s="24">
        <v>14682000</v>
      </c>
      <c r="K22" s="24">
        <v>0</v>
      </c>
      <c r="L22" s="24">
        <v>3053000</v>
      </c>
      <c r="M22" s="24">
        <v>719000</v>
      </c>
      <c r="N22" s="24">
        <v>18454000</v>
      </c>
    </row>
    <row r="23" spans="2:14">
      <c r="B23" s="47"/>
      <c r="C23" s="12" t="s">
        <v>1266</v>
      </c>
      <c r="D23" s="17" t="s">
        <v>243</v>
      </c>
      <c r="E23" s="24">
        <v>35667000</v>
      </c>
      <c r="F23" s="24">
        <v>32104000</v>
      </c>
      <c r="G23" s="24">
        <v>738000</v>
      </c>
      <c r="H23" s="24">
        <v>189000</v>
      </c>
      <c r="I23" s="24">
        <v>68698000</v>
      </c>
      <c r="J23" s="24">
        <v>36305000</v>
      </c>
      <c r="K23" s="24">
        <v>30362000</v>
      </c>
      <c r="L23" s="24">
        <v>1165000</v>
      </c>
      <c r="M23" s="24">
        <v>383000</v>
      </c>
      <c r="N23" s="24">
        <v>68215000</v>
      </c>
    </row>
    <row r="24" spans="2:14">
      <c r="B24" s="47"/>
      <c r="C24" s="12" t="s">
        <v>814</v>
      </c>
      <c r="D24" s="17" t="s">
        <v>244</v>
      </c>
      <c r="E24" s="24">
        <v>36244000</v>
      </c>
      <c r="F24" s="24">
        <v>30965000</v>
      </c>
      <c r="G24" s="24">
        <v>991000</v>
      </c>
      <c r="H24" s="24">
        <v>285000</v>
      </c>
      <c r="I24" s="24">
        <v>68485000</v>
      </c>
      <c r="J24" s="24">
        <v>37024000</v>
      </c>
      <c r="K24" s="24">
        <v>29260000</v>
      </c>
      <c r="L24" s="24">
        <v>1418000</v>
      </c>
      <c r="M24" s="24">
        <v>331000</v>
      </c>
      <c r="N24" s="24">
        <v>68033000</v>
      </c>
    </row>
    <row r="25" spans="2:14">
      <c r="B25" s="47"/>
      <c r="C25" s="12" t="s">
        <v>775</v>
      </c>
      <c r="D25" s="17" t="s">
        <v>39</v>
      </c>
      <c r="E25" s="24">
        <v>386000</v>
      </c>
      <c r="F25" s="24">
        <v>-411000</v>
      </c>
      <c r="G25" s="24">
        <v>0</v>
      </c>
      <c r="H25" s="24">
        <v>0</v>
      </c>
      <c r="I25" s="24">
        <v>-25000</v>
      </c>
      <c r="J25" s="24">
        <v>329000</v>
      </c>
      <c r="K25" s="24">
        <v>-421000</v>
      </c>
      <c r="L25" s="24">
        <v>0</v>
      </c>
      <c r="M25" s="24">
        <v>0</v>
      </c>
      <c r="N25" s="24">
        <v>-92000</v>
      </c>
    </row>
    <row r="26" spans="2:14">
      <c r="B26" s="48"/>
      <c r="C26" s="12" t="s">
        <v>774</v>
      </c>
      <c r="D26" s="17" t="s">
        <v>41</v>
      </c>
      <c r="E26" s="24"/>
      <c r="F26" s="24"/>
      <c r="G26" s="24"/>
      <c r="H26" s="24"/>
      <c r="I26" s="24">
        <v>18436000</v>
      </c>
      <c r="J26" s="24"/>
      <c r="K26" s="24"/>
      <c r="L26" s="24"/>
      <c r="M26" s="24"/>
      <c r="N26" s="24">
        <v>18362000</v>
      </c>
    </row>
    <row r="27" spans="2:14">
      <c r="B27" s="46" t="s">
        <v>1275</v>
      </c>
      <c r="C27" s="12" t="s">
        <v>1147</v>
      </c>
      <c r="D27" s="17" t="s">
        <v>42</v>
      </c>
      <c r="E27" s="24">
        <v>-281000</v>
      </c>
      <c r="F27" s="24">
        <v>-652000</v>
      </c>
      <c r="G27" s="24">
        <v>-369000</v>
      </c>
      <c r="H27" s="24">
        <v>72000</v>
      </c>
      <c r="I27" s="24">
        <v>-1230000</v>
      </c>
      <c r="J27" s="24">
        <v>34000</v>
      </c>
      <c r="K27" s="24">
        <v>-652000</v>
      </c>
      <c r="L27" s="24">
        <v>-282000</v>
      </c>
      <c r="M27" s="24">
        <v>101000</v>
      </c>
      <c r="N27" s="24">
        <v>-799000</v>
      </c>
    </row>
    <row r="28" spans="2:14">
      <c r="B28" s="47"/>
      <c r="C28" s="12" t="s">
        <v>814</v>
      </c>
      <c r="D28" s="17" t="s">
        <v>45</v>
      </c>
      <c r="E28" s="24">
        <v>-221000</v>
      </c>
      <c r="F28" s="24">
        <v>-649000</v>
      </c>
      <c r="G28" s="24">
        <v>-371000</v>
      </c>
      <c r="H28" s="24">
        <v>73000</v>
      </c>
      <c r="I28" s="24">
        <v>-1168000</v>
      </c>
      <c r="J28" s="24">
        <v>62000</v>
      </c>
      <c r="K28" s="24">
        <v>-643000</v>
      </c>
      <c r="L28" s="24">
        <v>-293000</v>
      </c>
      <c r="M28" s="24">
        <v>104000</v>
      </c>
      <c r="N28" s="24">
        <v>-770000</v>
      </c>
    </row>
    <row r="29" spans="2:14">
      <c r="B29" s="47"/>
      <c r="C29" s="12" t="s">
        <v>773</v>
      </c>
      <c r="D29" s="17" t="s">
        <v>46</v>
      </c>
      <c r="E29" s="24">
        <v>2974000</v>
      </c>
      <c r="F29" s="24">
        <v>245000</v>
      </c>
      <c r="G29" s="24">
        <v>573000</v>
      </c>
      <c r="H29" s="24">
        <v>149000</v>
      </c>
      <c r="I29" s="24">
        <v>3941000</v>
      </c>
      <c r="J29" s="24">
        <v>3220000</v>
      </c>
      <c r="K29" s="24">
        <v>240000</v>
      </c>
      <c r="L29" s="24">
        <v>523000</v>
      </c>
      <c r="M29" s="24">
        <v>162000</v>
      </c>
      <c r="N29" s="24">
        <v>4145000</v>
      </c>
    </row>
    <row r="30" spans="2:14">
      <c r="B30" s="47"/>
      <c r="C30" s="12" t="s">
        <v>672</v>
      </c>
      <c r="D30" s="17" t="s">
        <v>47</v>
      </c>
      <c r="E30" s="24">
        <v>358000</v>
      </c>
      <c r="F30" s="24">
        <v>590000</v>
      </c>
      <c r="G30" s="24">
        <v>397000</v>
      </c>
      <c r="H30" s="24">
        <v>-60000</v>
      </c>
      <c r="I30" s="24">
        <v>1285000</v>
      </c>
      <c r="J30" s="24">
        <v>57000</v>
      </c>
      <c r="K30" s="24">
        <v>609000</v>
      </c>
      <c r="L30" s="24">
        <v>293000</v>
      </c>
      <c r="M30" s="24">
        <v>-73000</v>
      </c>
      <c r="N30" s="24">
        <v>886000</v>
      </c>
    </row>
    <row r="31" spans="2:14">
      <c r="B31" s="47"/>
      <c r="C31" s="12" t="s">
        <v>814</v>
      </c>
      <c r="D31" s="17" t="s">
        <v>48</v>
      </c>
      <c r="E31" s="24">
        <v>265000</v>
      </c>
      <c r="F31" s="24">
        <v>580000</v>
      </c>
      <c r="G31" s="24">
        <v>401000</v>
      </c>
      <c r="H31" s="24">
        <v>-61000</v>
      </c>
      <c r="I31" s="24">
        <v>1185000</v>
      </c>
      <c r="J31" s="24">
        <v>-8000</v>
      </c>
      <c r="K31" s="24">
        <v>610000</v>
      </c>
      <c r="L31" s="24">
        <v>309000</v>
      </c>
      <c r="M31" s="24">
        <v>-74000</v>
      </c>
      <c r="N31" s="24">
        <v>837000</v>
      </c>
    </row>
    <row r="32" spans="2:14">
      <c r="B32" s="48"/>
      <c r="C32" s="12" t="s">
        <v>773</v>
      </c>
      <c r="D32" s="17" t="s">
        <v>49</v>
      </c>
      <c r="E32" s="24">
        <v>-3269000</v>
      </c>
      <c r="F32" s="24">
        <v>-345000</v>
      </c>
      <c r="G32" s="24">
        <v>-615000</v>
      </c>
      <c r="H32" s="24">
        <v>-161000</v>
      </c>
      <c r="I32" s="24">
        <v>-4390000</v>
      </c>
      <c r="J32" s="24">
        <v>-3502000</v>
      </c>
      <c r="K32" s="24">
        <v>-337000</v>
      </c>
      <c r="L32" s="24">
        <v>-557000</v>
      </c>
      <c r="M32" s="24">
        <v>-174000</v>
      </c>
      <c r="N32" s="24">
        <v>-4570000</v>
      </c>
    </row>
    <row r="33" spans="2:14">
      <c r="B33" s="46" t="s">
        <v>1323</v>
      </c>
      <c r="C33" s="12" t="s">
        <v>1148</v>
      </c>
      <c r="D33" s="17" t="s">
        <v>50</v>
      </c>
      <c r="E33" s="24">
        <v>-610000</v>
      </c>
      <c r="F33" s="24">
        <v>-885000</v>
      </c>
      <c r="G33" s="24">
        <v>-724000</v>
      </c>
      <c r="H33" s="24">
        <v>134000</v>
      </c>
      <c r="I33" s="24">
        <v>-2085000</v>
      </c>
      <c r="J33" s="24">
        <v>-74000</v>
      </c>
      <c r="K33" s="24">
        <v>-977000</v>
      </c>
      <c r="L33" s="24">
        <v>-365000</v>
      </c>
      <c r="M33" s="24">
        <v>177000</v>
      </c>
      <c r="N33" s="24">
        <v>-1239000</v>
      </c>
    </row>
    <row r="34" spans="2:14">
      <c r="B34" s="47"/>
      <c r="C34" s="12" t="s">
        <v>814</v>
      </c>
      <c r="D34" s="17" t="s">
        <v>51</v>
      </c>
      <c r="E34" s="24">
        <v>-471000</v>
      </c>
      <c r="F34" s="24">
        <v>-877000</v>
      </c>
      <c r="G34" s="24">
        <v>-726000</v>
      </c>
      <c r="H34" s="24">
        <v>134000</v>
      </c>
      <c r="I34" s="24">
        <v>-1940000</v>
      </c>
      <c r="J34" s="24">
        <v>2000</v>
      </c>
      <c r="K34" s="24">
        <v>-971000</v>
      </c>
      <c r="L34" s="24">
        <v>-387000</v>
      </c>
      <c r="M34" s="24">
        <v>181000</v>
      </c>
      <c r="N34" s="24">
        <v>-1175000</v>
      </c>
    </row>
    <row r="35" spans="2:14">
      <c r="B35" s="47"/>
      <c r="C35" s="12" t="s">
        <v>670</v>
      </c>
      <c r="D35" s="17" t="s">
        <v>53</v>
      </c>
      <c r="E35" s="24">
        <v>1063000</v>
      </c>
      <c r="F35" s="24">
        <v>794000</v>
      </c>
      <c r="G35" s="24">
        <v>810000</v>
      </c>
      <c r="H35" s="24">
        <v>-145000</v>
      </c>
      <c r="I35" s="24">
        <v>2522000</v>
      </c>
      <c r="J35" s="24">
        <v>536000</v>
      </c>
      <c r="K35" s="24">
        <v>927000</v>
      </c>
      <c r="L35" s="24">
        <v>316000</v>
      </c>
      <c r="M35" s="24">
        <v>-184000</v>
      </c>
      <c r="N35" s="24">
        <v>1595000</v>
      </c>
    </row>
    <row r="36" spans="2:14">
      <c r="B36" s="47"/>
      <c r="C36" s="12" t="s">
        <v>814</v>
      </c>
      <c r="D36" s="17" t="s">
        <v>60</v>
      </c>
      <c r="E36" s="24">
        <v>801000</v>
      </c>
      <c r="F36" s="24">
        <v>779000</v>
      </c>
      <c r="G36" s="24">
        <v>817000</v>
      </c>
      <c r="H36" s="24">
        <v>-148000</v>
      </c>
      <c r="I36" s="24">
        <v>2249000</v>
      </c>
      <c r="J36" s="24">
        <v>349000</v>
      </c>
      <c r="K36" s="24">
        <v>925000</v>
      </c>
      <c r="L36" s="24">
        <v>347000</v>
      </c>
      <c r="M36" s="24">
        <v>-187000</v>
      </c>
      <c r="N36" s="24">
        <v>1434000</v>
      </c>
    </row>
    <row r="37" spans="2:14">
      <c r="B37" s="47"/>
      <c r="C37" s="12" t="s">
        <v>586</v>
      </c>
      <c r="D37" s="17" t="s">
        <v>62</v>
      </c>
      <c r="E37" s="24">
        <v>-450000</v>
      </c>
      <c r="F37" s="24">
        <v>133000</v>
      </c>
      <c r="G37" s="24">
        <v>-265000</v>
      </c>
      <c r="H37" s="24">
        <v>98000</v>
      </c>
      <c r="I37" s="24">
        <v>-484000</v>
      </c>
      <c r="J37" s="24">
        <v>-444000</v>
      </c>
      <c r="K37" s="24">
        <v>156000</v>
      </c>
      <c r="L37" s="24">
        <v>-87000</v>
      </c>
      <c r="M37" s="24">
        <v>115000</v>
      </c>
      <c r="N37" s="24">
        <v>-260000</v>
      </c>
    </row>
    <row r="38" spans="2:14">
      <c r="B38" s="47"/>
      <c r="C38" s="12" t="s">
        <v>814</v>
      </c>
      <c r="D38" s="17" t="s">
        <v>63</v>
      </c>
      <c r="E38" s="24">
        <v>-502000</v>
      </c>
      <c r="F38" s="24">
        <v>132000</v>
      </c>
      <c r="G38" s="24">
        <v>-268000</v>
      </c>
      <c r="H38" s="24">
        <v>99000</v>
      </c>
      <c r="I38" s="24">
        <v>-539000</v>
      </c>
      <c r="J38" s="24">
        <v>-446000</v>
      </c>
      <c r="K38" s="24">
        <v>162000</v>
      </c>
      <c r="L38" s="24">
        <v>-67000</v>
      </c>
      <c r="M38" s="24">
        <v>117000</v>
      </c>
      <c r="N38" s="24">
        <v>-234000</v>
      </c>
    </row>
    <row r="39" spans="2:14">
      <c r="B39" s="47"/>
      <c r="C39" s="12" t="s">
        <v>521</v>
      </c>
      <c r="D39" s="17" t="s">
        <v>64</v>
      </c>
      <c r="E39" s="24">
        <v>303000</v>
      </c>
      <c r="F39" s="24">
        <v>-383000</v>
      </c>
      <c r="G39" s="24">
        <v>82000</v>
      </c>
      <c r="H39" s="24">
        <v>-61000</v>
      </c>
      <c r="I39" s="24">
        <v>-59000</v>
      </c>
      <c r="J39" s="24">
        <v>455000</v>
      </c>
      <c r="K39" s="24">
        <v>-381000</v>
      </c>
      <c r="L39" s="24">
        <v>-7000</v>
      </c>
      <c r="M39" s="24">
        <v>-56000</v>
      </c>
      <c r="N39" s="24">
        <v>11000</v>
      </c>
    </row>
    <row r="40" spans="2:14">
      <c r="B40" s="47"/>
      <c r="C40" s="12" t="s">
        <v>814</v>
      </c>
      <c r="D40" s="17" t="s">
        <v>65</v>
      </c>
      <c r="E40" s="24">
        <v>375000</v>
      </c>
      <c r="F40" s="24">
        <v>-387000</v>
      </c>
      <c r="G40" s="24">
        <v>87000</v>
      </c>
      <c r="H40" s="24">
        <v>-62000</v>
      </c>
      <c r="I40" s="24">
        <v>13000</v>
      </c>
      <c r="J40" s="24">
        <v>467000</v>
      </c>
      <c r="K40" s="24">
        <v>-375000</v>
      </c>
      <c r="L40" s="24">
        <v>-28000</v>
      </c>
      <c r="M40" s="24">
        <v>-55000</v>
      </c>
      <c r="N40" s="24">
        <v>9000</v>
      </c>
    </row>
    <row r="41" spans="2:14">
      <c r="B41" s="47"/>
      <c r="C41" s="12" t="s">
        <v>1150</v>
      </c>
      <c r="D41" s="17" t="s">
        <v>66</v>
      </c>
      <c r="E41" s="24">
        <v>-76000</v>
      </c>
      <c r="F41" s="24">
        <v>-521000</v>
      </c>
      <c r="G41" s="24">
        <v>-223000</v>
      </c>
      <c r="H41" s="24">
        <v>-17000</v>
      </c>
      <c r="I41" s="24">
        <v>-837000</v>
      </c>
      <c r="J41" s="24">
        <v>147000</v>
      </c>
      <c r="K41" s="24">
        <v>-448000</v>
      </c>
      <c r="L41" s="24">
        <v>-197000</v>
      </c>
      <c r="M41" s="24">
        <v>1000</v>
      </c>
      <c r="N41" s="24">
        <v>-497000</v>
      </c>
    </row>
    <row r="42" spans="2:14">
      <c r="B42" s="47"/>
      <c r="C42" s="12" t="s">
        <v>814</v>
      </c>
      <c r="D42" s="17" t="s">
        <v>67</v>
      </c>
      <c r="E42" s="24">
        <v>51000</v>
      </c>
      <c r="F42" s="24">
        <v>-519000</v>
      </c>
      <c r="G42" s="24">
        <v>-220000</v>
      </c>
      <c r="H42" s="24">
        <v>-17000</v>
      </c>
      <c r="I42" s="24">
        <v>-705000</v>
      </c>
      <c r="J42" s="24">
        <v>183000</v>
      </c>
      <c r="K42" s="24">
        <v>-439000</v>
      </c>
      <c r="L42" s="24">
        <v>-227000</v>
      </c>
      <c r="M42" s="24">
        <v>3000</v>
      </c>
      <c r="N42" s="24">
        <v>-480000</v>
      </c>
    </row>
    <row r="43" spans="2:14">
      <c r="B43" s="47"/>
      <c r="C43" s="12" t="s">
        <v>673</v>
      </c>
      <c r="D43" s="17" t="s">
        <v>68</v>
      </c>
      <c r="E43" s="24">
        <v>66000</v>
      </c>
      <c r="F43" s="24">
        <v>511000</v>
      </c>
      <c r="G43" s="24">
        <v>246000</v>
      </c>
      <c r="H43" s="24">
        <v>36000</v>
      </c>
      <c r="I43" s="24">
        <v>859000</v>
      </c>
      <c r="J43" s="24">
        <v>-124000</v>
      </c>
      <c r="K43" s="24">
        <v>431000</v>
      </c>
      <c r="L43" s="24">
        <v>222000</v>
      </c>
      <c r="M43" s="24">
        <v>32000</v>
      </c>
      <c r="N43" s="24">
        <v>561000</v>
      </c>
    </row>
    <row r="44" spans="2:14">
      <c r="B44" s="47"/>
      <c r="C44" s="12" t="s">
        <v>814</v>
      </c>
      <c r="D44" s="17" t="s">
        <v>69</v>
      </c>
      <c r="E44" s="24">
        <v>-80000</v>
      </c>
      <c r="F44" s="24">
        <v>505000</v>
      </c>
      <c r="G44" s="24">
        <v>247000</v>
      </c>
      <c r="H44" s="24">
        <v>36000</v>
      </c>
      <c r="I44" s="24">
        <v>708000</v>
      </c>
      <c r="J44" s="24">
        <v>-184000</v>
      </c>
      <c r="K44" s="24">
        <v>440000</v>
      </c>
      <c r="L44" s="24">
        <v>256000</v>
      </c>
      <c r="M44" s="24">
        <v>32000</v>
      </c>
      <c r="N44" s="24">
        <v>544000</v>
      </c>
    </row>
    <row r="45" spans="2:14">
      <c r="B45" s="47"/>
      <c r="C45" s="12" t="s">
        <v>892</v>
      </c>
      <c r="D45" s="17" t="s">
        <v>71</v>
      </c>
      <c r="E45" s="24">
        <v>1063000</v>
      </c>
      <c r="F45" s="24">
        <v>-885000</v>
      </c>
      <c r="G45" s="24">
        <v>397000</v>
      </c>
      <c r="H45" s="24">
        <v>-145000</v>
      </c>
      <c r="I45" s="24">
        <v>430000</v>
      </c>
      <c r="J45" s="24">
        <v>-444000</v>
      </c>
      <c r="K45" s="24">
        <v>-977000</v>
      </c>
      <c r="L45" s="24">
        <v>-365000</v>
      </c>
      <c r="M45" s="24">
        <v>-73000</v>
      </c>
      <c r="N45" s="24">
        <v>-1859000</v>
      </c>
    </row>
    <row r="46" spans="2:14">
      <c r="B46" s="46"/>
      <c r="C46" s="11" t="s">
        <v>814</v>
      </c>
      <c r="D46" s="19" t="s">
        <v>72</v>
      </c>
      <c r="E46" s="27">
        <v>-502000</v>
      </c>
      <c r="F46" s="27">
        <v>-877000</v>
      </c>
      <c r="G46" s="27">
        <v>-726000</v>
      </c>
      <c r="H46" s="27">
        <v>-148000</v>
      </c>
      <c r="I46" s="27">
        <v>-2253000</v>
      </c>
      <c r="J46" s="27">
        <v>467000</v>
      </c>
      <c r="K46" s="27">
        <v>-643000</v>
      </c>
      <c r="L46" s="27">
        <v>-293000</v>
      </c>
      <c r="M46" s="27">
        <v>-74000</v>
      </c>
      <c r="N46" s="27">
        <v>-543000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N13:N14"/>
    <mergeCell ref="B16:B26"/>
    <mergeCell ref="B27:B32"/>
    <mergeCell ref="B33:B46"/>
    <mergeCell ref="E13:F13"/>
    <mergeCell ref="G13:H13"/>
    <mergeCell ref="I13:I14"/>
    <mergeCell ref="J13:K13"/>
    <mergeCell ref="L13:M13"/>
  </mergeCells>
  <hyperlinks>
    <hyperlink ref="A1" location="Overview!A1" tooltip="Overview" display="&lt;&lt;" xr:uid="{00000000-0004-0000-4800-000000000000}"/>
  </hyperlinks>
  <pageMargins left="0.7" right="0.7" top="0.75" bottom="0.75" header="0.3" footer="0.3"/>
  <pageSetup orientation="portrait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outlinePr summaryBelow="0" summaryRight="0"/>
  </sheetPr>
  <dimension ref="A1:J24"/>
  <sheetViews>
    <sheetView workbookViewId="0">
      <selection activeCell="F32" sqref="F32"/>
    </sheetView>
  </sheetViews>
  <sheetFormatPr defaultColWidth="11.453125" defaultRowHeight="12.5"/>
  <cols>
    <col min="1" max="1" width="2.81640625" customWidth="1"/>
    <col min="2" max="2" width="25.1796875" customWidth="1"/>
    <col min="3" max="3" width="17.54296875" customWidth="1"/>
    <col min="4" max="4" width="8" customWidth="1"/>
    <col min="5" max="10" width="21.54296875" customWidth="1"/>
  </cols>
  <sheetData>
    <row r="1" spans="1:10" ht="13">
      <c r="A1" s="53" t="s">
        <v>254</v>
      </c>
      <c r="B1" s="52"/>
      <c r="C1" s="52"/>
    </row>
    <row r="2" spans="1:10" ht="13">
      <c r="A2" s="53" t="s">
        <v>491</v>
      </c>
      <c r="B2" s="52"/>
      <c r="C2" s="52"/>
    </row>
    <row r="4" spans="1:10">
      <c r="A4" s="54" t="s">
        <v>370</v>
      </c>
      <c r="B4" s="55"/>
      <c r="C4" s="10" t="s">
        <v>43</v>
      </c>
      <c r="D4" s="56" t="s">
        <v>486</v>
      </c>
      <c r="E4" s="56"/>
    </row>
    <row r="5" spans="1:10">
      <c r="A5" s="49" t="s">
        <v>1313</v>
      </c>
      <c r="B5" s="49"/>
      <c r="C5" s="14">
        <v>46112</v>
      </c>
    </row>
    <row r="6" spans="1:10">
      <c r="A6" s="49" t="s">
        <v>1010</v>
      </c>
      <c r="B6" s="49"/>
      <c r="C6" s="13" t="s">
        <v>260</v>
      </c>
    </row>
    <row r="7" spans="1:10">
      <c r="A7" s="2"/>
      <c r="B7" s="2"/>
      <c r="C7" s="15"/>
    </row>
    <row r="8" spans="1:10">
      <c r="A8" s="50" t="s">
        <v>870</v>
      </c>
      <c r="B8" s="50"/>
      <c r="C8" s="16" t="str">
        <f>B11</f>
        <v>660-71</v>
      </c>
    </row>
    <row r="9" spans="1:10">
      <c r="A9" s="6" t="s">
        <v>229</v>
      </c>
    </row>
    <row r="10" spans="1:10">
      <c r="B10" s="51" t="s">
        <v>230</v>
      </c>
      <c r="C10" s="52"/>
      <c r="D10" s="52"/>
      <c r="E10" s="52"/>
      <c r="F10" s="52"/>
      <c r="G10" s="52"/>
      <c r="H10" s="52"/>
      <c r="I10" s="52"/>
    </row>
    <row r="11" spans="1:10">
      <c r="B11" s="9" t="s">
        <v>229</v>
      </c>
    </row>
    <row r="12" spans="1:10">
      <c r="E12" s="60" t="s">
        <v>1320</v>
      </c>
      <c r="F12" s="59"/>
      <c r="G12" s="60"/>
      <c r="H12" s="60" t="s">
        <v>1309</v>
      </c>
      <c r="I12" s="59"/>
      <c r="J12" s="60"/>
    </row>
    <row r="13" spans="1:10">
      <c r="E13" s="20" t="s">
        <v>461</v>
      </c>
      <c r="F13" s="20" t="s">
        <v>460</v>
      </c>
      <c r="G13" s="20" t="s">
        <v>1078</v>
      </c>
      <c r="H13" s="20" t="s">
        <v>461</v>
      </c>
      <c r="I13" s="20" t="s">
        <v>460</v>
      </c>
      <c r="J13" s="20" t="s">
        <v>1078</v>
      </c>
    </row>
    <row r="14" spans="1:10">
      <c r="E14" s="17" t="s">
        <v>36</v>
      </c>
      <c r="F14" s="17" t="s">
        <v>52</v>
      </c>
      <c r="G14" s="17" t="s">
        <v>70</v>
      </c>
      <c r="H14" s="17" t="s">
        <v>36</v>
      </c>
      <c r="I14" s="17" t="s">
        <v>52</v>
      </c>
      <c r="J14" s="17" t="s">
        <v>70</v>
      </c>
    </row>
    <row r="15" spans="1:10">
      <c r="B15" s="46" t="s">
        <v>1275</v>
      </c>
      <c r="C15" s="12" t="s">
        <v>1149</v>
      </c>
      <c r="D15" s="17" t="s">
        <v>36</v>
      </c>
      <c r="E15" s="41">
        <v>559000</v>
      </c>
      <c r="F15" s="41"/>
      <c r="G15" s="41"/>
      <c r="H15" s="41">
        <v>511000</v>
      </c>
      <c r="I15" s="24"/>
      <c r="J15" s="24"/>
    </row>
    <row r="16" spans="1:10">
      <c r="B16" s="47"/>
      <c r="C16" s="12" t="s">
        <v>814</v>
      </c>
      <c r="D16" s="17" t="s">
        <v>52</v>
      </c>
      <c r="E16" s="41">
        <v>559000</v>
      </c>
      <c r="F16" s="41"/>
      <c r="G16" s="41"/>
      <c r="H16" s="41">
        <v>511000</v>
      </c>
      <c r="I16" s="24"/>
      <c r="J16" s="24"/>
    </row>
    <row r="17" spans="2:10">
      <c r="B17" s="47"/>
      <c r="C17" s="12" t="s">
        <v>671</v>
      </c>
      <c r="D17" s="17" t="s">
        <v>70</v>
      </c>
      <c r="E17" s="41">
        <v>-890000</v>
      </c>
      <c r="F17" s="41"/>
      <c r="G17" s="41"/>
      <c r="H17" s="41">
        <v>-822000</v>
      </c>
      <c r="I17" s="24"/>
      <c r="J17" s="24"/>
    </row>
    <row r="18" spans="2:10">
      <c r="B18" s="48"/>
      <c r="C18" s="12" t="s">
        <v>814</v>
      </c>
      <c r="D18" s="17" t="s">
        <v>81</v>
      </c>
      <c r="E18" s="41">
        <v>-890000</v>
      </c>
      <c r="F18" s="41"/>
      <c r="G18" s="41"/>
      <c r="H18" s="41">
        <v>-822000</v>
      </c>
      <c r="I18" s="24"/>
      <c r="J18" s="24"/>
    </row>
    <row r="19" spans="2:10">
      <c r="B19" s="46" t="s">
        <v>1323</v>
      </c>
      <c r="C19" s="12" t="s">
        <v>1148</v>
      </c>
      <c r="D19" s="17" t="s">
        <v>86</v>
      </c>
      <c r="E19" s="41">
        <v>1591000</v>
      </c>
      <c r="F19" s="41">
        <v>-378000</v>
      </c>
      <c r="G19" s="41">
        <v>1213000</v>
      </c>
      <c r="H19" s="41">
        <v>1370000</v>
      </c>
      <c r="I19" s="24">
        <v>18000</v>
      </c>
      <c r="J19" s="24">
        <v>1388000</v>
      </c>
    </row>
    <row r="20" spans="2:10">
      <c r="B20" s="47"/>
      <c r="C20" s="12" t="s">
        <v>814</v>
      </c>
      <c r="D20" s="17" t="s">
        <v>87</v>
      </c>
      <c r="E20" s="41">
        <v>1591000</v>
      </c>
      <c r="F20" s="41">
        <v>-231000</v>
      </c>
      <c r="G20" s="41">
        <v>1360000</v>
      </c>
      <c r="H20" s="41">
        <v>1370000</v>
      </c>
      <c r="I20" s="24">
        <v>79000</v>
      </c>
      <c r="J20" s="24">
        <v>1449000</v>
      </c>
    </row>
    <row r="21" spans="2:10">
      <c r="B21" s="47"/>
      <c r="C21" s="12" t="s">
        <v>670</v>
      </c>
      <c r="D21" s="17" t="s">
        <v>242</v>
      </c>
      <c r="E21" s="24">
        <v>-2718000</v>
      </c>
      <c r="F21" s="24">
        <v>502000</v>
      </c>
      <c r="G21" s="24">
        <v>-2216000</v>
      </c>
      <c r="H21" s="24">
        <v>-2508000</v>
      </c>
      <c r="I21" s="24">
        <v>92000</v>
      </c>
      <c r="J21" s="24">
        <v>-2416000</v>
      </c>
    </row>
    <row r="22" spans="2:10">
      <c r="B22" s="47"/>
      <c r="C22" s="12" t="s">
        <v>814</v>
      </c>
      <c r="D22" s="17" t="s">
        <v>243</v>
      </c>
      <c r="E22" s="24">
        <v>-2718000</v>
      </c>
      <c r="F22" s="24">
        <v>232000</v>
      </c>
      <c r="G22" s="24">
        <v>-2486000</v>
      </c>
      <c r="H22" s="24">
        <v>-2508000</v>
      </c>
      <c r="I22" s="24">
        <v>-76000</v>
      </c>
      <c r="J22" s="24">
        <v>-2584000</v>
      </c>
    </row>
    <row r="23" spans="2:10">
      <c r="B23" s="47"/>
      <c r="C23" s="12" t="s">
        <v>892</v>
      </c>
      <c r="D23" s="17" t="s">
        <v>244</v>
      </c>
      <c r="E23" s="24">
        <v>-2718000</v>
      </c>
      <c r="F23" s="24">
        <v>502000</v>
      </c>
      <c r="G23" s="24">
        <v>-2216000</v>
      </c>
      <c r="H23" s="24">
        <v>-2508000</v>
      </c>
      <c r="I23" s="24">
        <v>92000</v>
      </c>
      <c r="J23" s="24">
        <v>-2416000</v>
      </c>
    </row>
    <row r="24" spans="2:10">
      <c r="B24" s="46"/>
      <c r="C24" s="11" t="s">
        <v>814</v>
      </c>
      <c r="D24" s="19" t="s">
        <v>39</v>
      </c>
      <c r="E24" s="27">
        <v>-2718000</v>
      </c>
      <c r="F24" s="27">
        <v>232000</v>
      </c>
      <c r="G24" s="27">
        <v>-2486000</v>
      </c>
      <c r="H24" s="27">
        <v>-2508000</v>
      </c>
      <c r="I24" s="27">
        <v>-76000</v>
      </c>
      <c r="J24" s="27">
        <v>-2584000</v>
      </c>
    </row>
  </sheetData>
  <mergeCells count="12">
    <mergeCell ref="A1:C1"/>
    <mergeCell ref="A2:C2"/>
    <mergeCell ref="A4:B4"/>
    <mergeCell ref="D4:E4"/>
    <mergeCell ref="A5:B5"/>
    <mergeCell ref="B15:B18"/>
    <mergeCell ref="B19:B24"/>
    <mergeCell ref="A6:B6"/>
    <mergeCell ref="A8:B8"/>
    <mergeCell ref="B10:I10"/>
    <mergeCell ref="E12:G12"/>
    <mergeCell ref="H12:J12"/>
  </mergeCells>
  <hyperlinks>
    <hyperlink ref="A1" location="Overview!A1" tooltip="Overview" display="&lt;&lt;" xr:uid="{00000000-0004-0000-4900-000000000000}"/>
  </hyperlinks>
  <pageMargins left="0.7" right="0.7" top="0.75" bottom="0.75" header="0.3" footer="0.3"/>
  <pageSetup orientation="portrait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outlinePr summaryBelow="0" summaryRight="0"/>
  </sheetPr>
  <dimension ref="A1:S31"/>
  <sheetViews>
    <sheetView topLeftCell="C4" workbookViewId="0">
      <selection activeCell="J39" sqref="J39"/>
    </sheetView>
  </sheetViews>
  <sheetFormatPr defaultColWidth="11.453125" defaultRowHeight="12.5"/>
  <cols>
    <col min="1" max="1" width="2.81640625" customWidth="1"/>
    <col min="2" max="2" width="25.1796875" customWidth="1"/>
    <col min="3" max="3" width="37.453125" customWidth="1"/>
    <col min="4" max="4" width="8" customWidth="1"/>
    <col min="5" max="13" width="17.1796875" customWidth="1"/>
    <col min="14" max="14" width="17.453125" customWidth="1"/>
    <col min="15" max="19" width="21.54296875" customWidth="1"/>
  </cols>
  <sheetData>
    <row r="1" spans="1:19" ht="13">
      <c r="A1" s="53" t="s">
        <v>254</v>
      </c>
      <c r="B1" s="52"/>
      <c r="C1" s="52"/>
    </row>
    <row r="2" spans="1:19" ht="13">
      <c r="A2" s="53" t="s">
        <v>491</v>
      </c>
      <c r="B2" s="52"/>
      <c r="C2" s="52"/>
    </row>
    <row r="4" spans="1:19">
      <c r="A4" s="54" t="s">
        <v>370</v>
      </c>
      <c r="B4" s="55"/>
      <c r="C4" s="10" t="s">
        <v>43</v>
      </c>
      <c r="D4" s="56" t="s">
        <v>486</v>
      </c>
      <c r="E4" s="56"/>
    </row>
    <row r="5" spans="1:19">
      <c r="A5" s="49" t="s">
        <v>1313</v>
      </c>
      <c r="B5" s="49"/>
      <c r="C5" s="14">
        <v>46112</v>
      </c>
    </row>
    <row r="6" spans="1:19">
      <c r="A6" s="49" t="s">
        <v>1010</v>
      </c>
      <c r="B6" s="49"/>
      <c r="C6" s="13" t="s">
        <v>260</v>
      </c>
    </row>
    <row r="7" spans="1:19">
      <c r="A7" s="2"/>
      <c r="B7" s="2"/>
      <c r="C7" s="15"/>
    </row>
    <row r="8" spans="1:19">
      <c r="A8" s="50" t="s">
        <v>870</v>
      </c>
      <c r="B8" s="50"/>
      <c r="C8" s="16" t="str">
        <f>B11</f>
        <v>660-72</v>
      </c>
    </row>
    <row r="9" spans="1:19">
      <c r="A9" s="6" t="s">
        <v>231</v>
      </c>
    </row>
    <row r="10" spans="1:19">
      <c r="B10" s="51" t="s">
        <v>232</v>
      </c>
      <c r="C10" s="52"/>
      <c r="D10" s="52"/>
      <c r="E10" s="52"/>
      <c r="F10" s="52"/>
      <c r="G10" s="52"/>
      <c r="H10" s="52"/>
      <c r="I10" s="52"/>
    </row>
    <row r="11" spans="1:19">
      <c r="B11" s="9" t="s">
        <v>231</v>
      </c>
    </row>
    <row r="12" spans="1:19">
      <c r="E12" s="60" t="s">
        <v>1320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  <c r="Q12" s="60" t="s">
        <v>1309</v>
      </c>
      <c r="R12" s="59"/>
      <c r="S12" s="60"/>
    </row>
    <row r="13" spans="1:19" ht="25">
      <c r="E13" s="20" t="s">
        <v>1152</v>
      </c>
      <c r="F13" s="20" t="s">
        <v>882</v>
      </c>
      <c r="G13" s="20" t="s">
        <v>876</v>
      </c>
      <c r="H13" s="20" t="s">
        <v>886</v>
      </c>
      <c r="I13" s="20" t="s">
        <v>877</v>
      </c>
      <c r="J13" s="20" t="s">
        <v>878</v>
      </c>
      <c r="K13" s="20" t="s">
        <v>873</v>
      </c>
      <c r="L13" s="20" t="s">
        <v>874</v>
      </c>
      <c r="M13" s="20" t="s">
        <v>730</v>
      </c>
      <c r="N13" s="20" t="s">
        <v>1102</v>
      </c>
      <c r="O13" s="20" t="s">
        <v>1295</v>
      </c>
      <c r="P13" s="20" t="s">
        <v>897</v>
      </c>
      <c r="Q13" s="20" t="s">
        <v>1102</v>
      </c>
      <c r="R13" s="20" t="s">
        <v>1295</v>
      </c>
      <c r="S13" s="20" t="s">
        <v>897</v>
      </c>
    </row>
    <row r="14" spans="1:19">
      <c r="E14" s="17" t="s">
        <v>36</v>
      </c>
      <c r="F14" s="17" t="s">
        <v>52</v>
      </c>
      <c r="G14" s="17" t="s">
        <v>70</v>
      </c>
      <c r="H14" s="17" t="s">
        <v>81</v>
      </c>
      <c r="I14" s="17" t="s">
        <v>86</v>
      </c>
      <c r="J14" s="17" t="s">
        <v>87</v>
      </c>
      <c r="K14" s="17" t="s">
        <v>242</v>
      </c>
      <c r="L14" s="17" t="s">
        <v>243</v>
      </c>
      <c r="M14" s="17" t="s">
        <v>244</v>
      </c>
      <c r="N14" s="17" t="s">
        <v>39</v>
      </c>
      <c r="O14" s="17" t="s">
        <v>41</v>
      </c>
      <c r="P14" s="17" t="s">
        <v>42</v>
      </c>
      <c r="Q14" s="17" t="s">
        <v>39</v>
      </c>
      <c r="R14" s="17" t="s">
        <v>41</v>
      </c>
      <c r="S14" s="17" t="s">
        <v>42</v>
      </c>
    </row>
    <row r="15" spans="1:19">
      <c r="B15" s="46" t="s">
        <v>253</v>
      </c>
      <c r="C15" s="12" t="s">
        <v>820</v>
      </c>
      <c r="D15" s="17" t="s">
        <v>36</v>
      </c>
      <c r="E15" s="24">
        <v>64266000</v>
      </c>
      <c r="F15" s="24">
        <v>75000</v>
      </c>
      <c r="G15" s="24">
        <v>27000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64368000</v>
      </c>
      <c r="O15" s="22">
        <v>4.18</v>
      </c>
      <c r="P15" s="22">
        <v>5.9999999999999995E-4</v>
      </c>
      <c r="Q15" s="24">
        <v>61100000</v>
      </c>
      <c r="R15" s="22">
        <v>4.4459</v>
      </c>
      <c r="S15" s="22">
        <v>3.8E-3</v>
      </c>
    </row>
    <row r="16" spans="1:19">
      <c r="B16" s="47"/>
      <c r="C16" s="12" t="s">
        <v>294</v>
      </c>
      <c r="D16" s="17" t="s">
        <v>52</v>
      </c>
      <c r="E16" s="24">
        <v>428000</v>
      </c>
      <c r="F16" s="24">
        <v>6000</v>
      </c>
      <c r="G16" s="24">
        <v>2164000</v>
      </c>
      <c r="H16" s="24">
        <v>4732000</v>
      </c>
      <c r="I16" s="24">
        <v>2552000</v>
      </c>
      <c r="J16" s="24">
        <v>1649000</v>
      </c>
      <c r="K16" s="24">
        <v>269000</v>
      </c>
      <c r="L16" s="24">
        <v>0</v>
      </c>
      <c r="M16" s="24">
        <v>0</v>
      </c>
      <c r="N16" s="24">
        <v>11800000</v>
      </c>
      <c r="O16" s="22">
        <v>4</v>
      </c>
      <c r="P16" s="22">
        <v>3.13</v>
      </c>
      <c r="Q16" s="24">
        <v>13995000</v>
      </c>
      <c r="R16" s="22">
        <v>4.4419000000000004</v>
      </c>
      <c r="S16" s="22">
        <v>2.7589999999999999</v>
      </c>
    </row>
    <row r="17" spans="2:19">
      <c r="B17" s="47"/>
      <c r="C17" s="12" t="s">
        <v>290</v>
      </c>
      <c r="D17" s="17" t="s">
        <v>70</v>
      </c>
      <c r="E17" s="24">
        <v>11000</v>
      </c>
      <c r="F17" s="24">
        <v>19751000</v>
      </c>
      <c r="G17" s="24">
        <v>1077000</v>
      </c>
      <c r="H17" s="24">
        <v>18995000</v>
      </c>
      <c r="I17" s="24">
        <v>10707000</v>
      </c>
      <c r="J17" s="24">
        <v>1929000</v>
      </c>
      <c r="K17" s="24">
        <v>0</v>
      </c>
      <c r="L17" s="24">
        <v>0</v>
      </c>
      <c r="M17" s="24">
        <v>0</v>
      </c>
      <c r="N17" s="24">
        <v>52470000</v>
      </c>
      <c r="O17" s="22">
        <v>3.9609999999999999</v>
      </c>
      <c r="P17" s="22">
        <v>1.8512</v>
      </c>
      <c r="Q17" s="24">
        <v>52484000</v>
      </c>
      <c r="R17" s="22">
        <v>4.5652999999999997</v>
      </c>
      <c r="S17" s="22">
        <v>1.6417999999999999</v>
      </c>
    </row>
    <row r="18" spans="2:19">
      <c r="B18" s="47"/>
      <c r="C18" s="12" t="s">
        <v>293</v>
      </c>
      <c r="D18" s="17" t="s">
        <v>81</v>
      </c>
      <c r="E18" s="24">
        <v>0</v>
      </c>
      <c r="F18" s="24">
        <v>1243000</v>
      </c>
      <c r="G18" s="24">
        <v>7076000</v>
      </c>
      <c r="H18" s="24">
        <v>7818000</v>
      </c>
      <c r="I18" s="24">
        <v>543000</v>
      </c>
      <c r="J18" s="24">
        <v>710000</v>
      </c>
      <c r="K18" s="24">
        <v>645000</v>
      </c>
      <c r="L18" s="24">
        <v>54000</v>
      </c>
      <c r="M18" s="24">
        <v>0</v>
      </c>
      <c r="N18" s="24">
        <v>18089000</v>
      </c>
      <c r="O18" s="22">
        <v>3.99</v>
      </c>
      <c r="P18" s="22">
        <v>1.8</v>
      </c>
      <c r="Q18" s="24">
        <v>15401000</v>
      </c>
      <c r="R18" s="22">
        <v>4.3319000000000001</v>
      </c>
      <c r="S18" s="22">
        <v>1.5772999999999999</v>
      </c>
    </row>
    <row r="19" spans="2:19">
      <c r="B19" s="47"/>
      <c r="C19" s="12" t="s">
        <v>913</v>
      </c>
      <c r="D19" s="17" t="s">
        <v>86</v>
      </c>
      <c r="E19" s="24">
        <v>1201000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1201000</v>
      </c>
      <c r="O19" s="22">
        <v>0</v>
      </c>
      <c r="P19" s="22">
        <v>0</v>
      </c>
      <c r="Q19" s="24">
        <v>959000</v>
      </c>
      <c r="R19" s="22">
        <v>4.4459999999999997</v>
      </c>
      <c r="S19" s="22">
        <v>2.7000000000000001E-3</v>
      </c>
    </row>
    <row r="20" spans="2:19">
      <c r="B20" s="47"/>
      <c r="C20" s="12" t="s">
        <v>328</v>
      </c>
      <c r="D20" s="17" t="s">
        <v>87</v>
      </c>
      <c r="E20" s="24">
        <v>303749000</v>
      </c>
      <c r="F20" s="24">
        <v>6157000</v>
      </c>
      <c r="G20" s="24">
        <v>19963000</v>
      </c>
      <c r="H20" s="24">
        <v>25220000</v>
      </c>
      <c r="I20" s="24">
        <v>9047000</v>
      </c>
      <c r="J20" s="24">
        <v>11083000</v>
      </c>
      <c r="K20" s="24">
        <v>7784000</v>
      </c>
      <c r="L20" s="24">
        <v>1179000</v>
      </c>
      <c r="M20" s="24">
        <v>468000</v>
      </c>
      <c r="N20" s="24">
        <v>384650000</v>
      </c>
      <c r="O20" s="22">
        <v>5.42</v>
      </c>
      <c r="P20" s="22">
        <v>0.77</v>
      </c>
      <c r="Q20" s="24">
        <v>368283000</v>
      </c>
      <c r="R20" s="22">
        <v>5.3857999999999997</v>
      </c>
      <c r="S20" s="22">
        <v>0.7843</v>
      </c>
    </row>
    <row r="21" spans="2:19">
      <c r="B21" s="47"/>
      <c r="C21" s="12" t="s">
        <v>759</v>
      </c>
      <c r="D21" s="17" t="s">
        <v>242</v>
      </c>
      <c r="E21" s="24">
        <v>39037000</v>
      </c>
      <c r="F21" s="24">
        <v>3109000</v>
      </c>
      <c r="G21" s="24">
        <v>16275000</v>
      </c>
      <c r="H21" s="24">
        <v>21432000</v>
      </c>
      <c r="I21" s="24">
        <v>7568000</v>
      </c>
      <c r="J21" s="24">
        <v>10547000</v>
      </c>
      <c r="K21" s="24">
        <v>7745000</v>
      </c>
      <c r="L21" s="24">
        <v>1179000</v>
      </c>
      <c r="M21" s="24">
        <v>46000</v>
      </c>
      <c r="N21" s="24">
        <v>106938000</v>
      </c>
      <c r="O21" s="22">
        <v>5.23</v>
      </c>
      <c r="P21" s="22">
        <v>2.59</v>
      </c>
      <c r="Q21" s="24">
        <v>103664000</v>
      </c>
      <c r="R21" s="22">
        <v>5.3080999999999996</v>
      </c>
      <c r="S21" s="22">
        <v>2.7425999999999999</v>
      </c>
    </row>
    <row r="22" spans="2:19">
      <c r="B22" s="47"/>
      <c r="C22" s="12" t="s">
        <v>325</v>
      </c>
      <c r="D22" s="17" t="s">
        <v>243</v>
      </c>
      <c r="E22" s="24">
        <v>645000</v>
      </c>
      <c r="F22" s="24">
        <v>75000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720000</v>
      </c>
      <c r="O22" s="22">
        <v>4.18</v>
      </c>
      <c r="P22" s="22">
        <v>0.08</v>
      </c>
      <c r="Q22" s="24">
        <v>887000</v>
      </c>
      <c r="R22" s="22">
        <v>4.4459999999999997</v>
      </c>
      <c r="S22" s="22">
        <v>2.1000000000000001E-2</v>
      </c>
    </row>
    <row r="23" spans="2:19">
      <c r="B23" s="47"/>
      <c r="C23" s="12" t="s">
        <v>925</v>
      </c>
      <c r="D23" s="17" t="s">
        <v>244</v>
      </c>
      <c r="E23" s="24">
        <v>461000</v>
      </c>
      <c r="F23" s="24">
        <v>8000</v>
      </c>
      <c r="G23" s="24">
        <v>3000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7000</v>
      </c>
      <c r="N23" s="24">
        <v>479000</v>
      </c>
      <c r="O23" s="22">
        <v>0</v>
      </c>
      <c r="P23" s="22">
        <v>0</v>
      </c>
      <c r="Q23" s="24">
        <v>670000</v>
      </c>
      <c r="R23" s="22">
        <v>0</v>
      </c>
      <c r="S23" s="22">
        <v>0</v>
      </c>
    </row>
    <row r="24" spans="2:19">
      <c r="B24" s="48"/>
      <c r="C24" s="12" t="s">
        <v>21</v>
      </c>
      <c r="D24" s="17" t="s">
        <v>39</v>
      </c>
      <c r="E24" s="24">
        <v>370761000</v>
      </c>
      <c r="F24" s="24">
        <v>27315000</v>
      </c>
      <c r="G24" s="24">
        <v>30310000</v>
      </c>
      <c r="H24" s="24">
        <v>56765000</v>
      </c>
      <c r="I24" s="24">
        <v>22849000</v>
      </c>
      <c r="J24" s="24">
        <v>15371000</v>
      </c>
      <c r="K24" s="24">
        <v>8698000</v>
      </c>
      <c r="L24" s="24">
        <v>1233000</v>
      </c>
      <c r="M24" s="24">
        <v>475000</v>
      </c>
      <c r="N24" s="24">
        <v>533777000</v>
      </c>
      <c r="O24" s="22">
        <v>4.8894000000000002</v>
      </c>
      <c r="P24" s="22">
        <v>0.8508</v>
      </c>
      <c r="Q24" s="24">
        <v>513779000</v>
      </c>
      <c r="R24" s="22">
        <v>5.0778999999999996</v>
      </c>
      <c r="S24" s="22">
        <v>0.8417</v>
      </c>
    </row>
    <row r="25" spans="2:19">
      <c r="B25" s="46" t="s">
        <v>250</v>
      </c>
      <c r="C25" s="12" t="s">
        <v>1173</v>
      </c>
      <c r="D25" s="17" t="s">
        <v>41</v>
      </c>
      <c r="E25" s="24">
        <v>259956000</v>
      </c>
      <c r="F25" s="24">
        <v>15885000</v>
      </c>
      <c r="G25" s="24">
        <v>76756000</v>
      </c>
      <c r="H25" s="24">
        <v>27475000</v>
      </c>
      <c r="I25" s="24">
        <v>12820000</v>
      </c>
      <c r="J25" s="24">
        <v>25980000</v>
      </c>
      <c r="K25" s="24">
        <v>976000</v>
      </c>
      <c r="L25" s="24">
        <v>0</v>
      </c>
      <c r="M25" s="24">
        <v>0</v>
      </c>
      <c r="N25" s="24">
        <v>419848000</v>
      </c>
      <c r="O25" s="22">
        <v>4.0294999999999996</v>
      </c>
      <c r="P25" s="22">
        <v>0.8931</v>
      </c>
      <c r="Q25" s="24">
        <v>418188000</v>
      </c>
      <c r="R25" s="22">
        <v>3.8624000000000001</v>
      </c>
      <c r="S25" s="22">
        <v>0.99250000000000005</v>
      </c>
    </row>
    <row r="26" spans="2:19">
      <c r="B26" s="47"/>
      <c r="C26" s="12" t="s">
        <v>1176</v>
      </c>
      <c r="D26" s="17" t="s">
        <v>42</v>
      </c>
      <c r="E26" s="24">
        <v>7322000</v>
      </c>
      <c r="F26" s="24">
        <v>0</v>
      </c>
      <c r="G26" s="24">
        <v>0</v>
      </c>
      <c r="H26" s="24">
        <v>0</v>
      </c>
      <c r="I26" s="24">
        <v>23000</v>
      </c>
      <c r="J26" s="24">
        <v>314000</v>
      </c>
      <c r="K26" s="24">
        <v>0</v>
      </c>
      <c r="L26" s="24">
        <v>0</v>
      </c>
      <c r="M26" s="24">
        <v>0</v>
      </c>
      <c r="N26" s="24">
        <v>7659000</v>
      </c>
      <c r="O26" s="22">
        <v>3.83</v>
      </c>
      <c r="P26" s="22">
        <v>0.28999999999999998</v>
      </c>
      <c r="Q26" s="24">
        <v>5605000</v>
      </c>
      <c r="R26" s="22">
        <v>3.5575999999999999</v>
      </c>
      <c r="S26" s="22">
        <v>0.2838</v>
      </c>
    </row>
    <row r="27" spans="2:19">
      <c r="B27" s="47"/>
      <c r="C27" s="12" t="s">
        <v>1172</v>
      </c>
      <c r="D27" s="17" t="s">
        <v>45</v>
      </c>
      <c r="E27" s="24">
        <v>654000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654000</v>
      </c>
      <c r="O27" s="22">
        <v>0</v>
      </c>
      <c r="P27" s="22">
        <v>0</v>
      </c>
      <c r="Q27" s="24">
        <v>644000</v>
      </c>
      <c r="R27" s="22">
        <v>4.0707000000000004</v>
      </c>
      <c r="S27" s="22">
        <v>2.7000000000000001E-3</v>
      </c>
    </row>
    <row r="28" spans="2:19">
      <c r="B28" s="47"/>
      <c r="C28" s="12" t="s">
        <v>911</v>
      </c>
      <c r="D28" s="17" t="s">
        <v>46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2">
        <v>0</v>
      </c>
      <c r="P28" s="22">
        <v>0</v>
      </c>
      <c r="Q28" s="24">
        <v>0</v>
      </c>
      <c r="R28" s="22">
        <v>0</v>
      </c>
      <c r="S28" s="22">
        <v>0</v>
      </c>
    </row>
    <row r="29" spans="2:19">
      <c r="B29" s="47"/>
      <c r="C29" s="12" t="s">
        <v>289</v>
      </c>
      <c r="D29" s="17" t="s">
        <v>47</v>
      </c>
      <c r="E29" s="24">
        <v>7399000</v>
      </c>
      <c r="F29" s="24">
        <v>650000</v>
      </c>
      <c r="G29" s="24">
        <v>320000</v>
      </c>
      <c r="H29" s="24">
        <v>1738000</v>
      </c>
      <c r="I29" s="24">
        <v>1493000</v>
      </c>
      <c r="J29" s="24">
        <v>2052000</v>
      </c>
      <c r="K29" s="24">
        <v>0</v>
      </c>
      <c r="L29" s="24">
        <v>0</v>
      </c>
      <c r="M29" s="24">
        <v>0</v>
      </c>
      <c r="N29" s="24">
        <v>13652000</v>
      </c>
      <c r="O29" s="22">
        <v>4.53</v>
      </c>
      <c r="P29" s="22">
        <v>1.66</v>
      </c>
      <c r="Q29" s="24">
        <v>14894000</v>
      </c>
      <c r="R29" s="22">
        <v>5.5758999999999999</v>
      </c>
      <c r="S29" s="22">
        <v>1.5866</v>
      </c>
    </row>
    <row r="30" spans="2:19">
      <c r="B30" s="47"/>
      <c r="C30" s="12" t="s">
        <v>563</v>
      </c>
      <c r="D30" s="17" t="s">
        <v>48</v>
      </c>
      <c r="E30" s="24">
        <v>205000</v>
      </c>
      <c r="F30" s="24">
        <v>210000</v>
      </c>
      <c r="G30" s="24">
        <v>1641000</v>
      </c>
      <c r="H30" s="24">
        <v>3505000</v>
      </c>
      <c r="I30" s="24">
        <v>2374000</v>
      </c>
      <c r="J30" s="24">
        <v>2485000</v>
      </c>
      <c r="K30" s="24">
        <v>460000</v>
      </c>
      <c r="L30" s="24">
        <v>48000</v>
      </c>
      <c r="M30" s="24">
        <v>1000</v>
      </c>
      <c r="N30" s="24">
        <v>10929000</v>
      </c>
      <c r="O30" s="22">
        <v>4.6787999999999998</v>
      </c>
      <c r="P30" s="22">
        <v>3.8794</v>
      </c>
      <c r="Q30" s="24">
        <v>6494000</v>
      </c>
      <c r="R30" s="22">
        <v>3.8363999999999998</v>
      </c>
      <c r="S30" s="22">
        <v>0.68230000000000002</v>
      </c>
    </row>
    <row r="31" spans="2:19">
      <c r="B31" s="46"/>
      <c r="C31" s="11" t="s">
        <v>20</v>
      </c>
      <c r="D31" s="19" t="s">
        <v>49</v>
      </c>
      <c r="E31" s="27">
        <v>275536000</v>
      </c>
      <c r="F31" s="27">
        <v>16745000</v>
      </c>
      <c r="G31" s="27">
        <v>78717000</v>
      </c>
      <c r="H31" s="27">
        <v>32718000</v>
      </c>
      <c r="I31" s="27">
        <v>16710000</v>
      </c>
      <c r="J31" s="27">
        <v>30831000</v>
      </c>
      <c r="K31" s="27">
        <v>1436000</v>
      </c>
      <c r="L31" s="27">
        <v>48000</v>
      </c>
      <c r="M31" s="27">
        <v>1000</v>
      </c>
      <c r="N31" s="27">
        <v>452742000</v>
      </c>
      <c r="O31" s="25">
        <v>4.1163999999999996</v>
      </c>
      <c r="P31" s="25">
        <v>0.9768</v>
      </c>
      <c r="Q31" s="27">
        <v>445825000</v>
      </c>
      <c r="R31" s="25">
        <v>3.9521000000000002</v>
      </c>
      <c r="S31" s="25">
        <v>0.99750000000000005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hyperlinks>
    <hyperlink ref="A1" location="Overview!A1" tooltip="Overview" display="&lt;&lt;" xr:uid="{00000000-0004-0000-4A00-000000000000}"/>
  </hyperlinks>
  <pageMargins left="0.7" right="0.7" top="0.75" bottom="0.75" header="0.3" footer="0.3"/>
  <pageSetup orientation="portrait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outlinePr summaryBelow="0" summaryRight="0"/>
  </sheetPr>
  <dimension ref="A1:S31"/>
  <sheetViews>
    <sheetView workbookViewId="0">
      <selection activeCell="F38" sqref="F38"/>
    </sheetView>
  </sheetViews>
  <sheetFormatPr defaultColWidth="11.453125" defaultRowHeight="12.5"/>
  <cols>
    <col min="1" max="1" width="2.81640625" customWidth="1"/>
    <col min="2" max="2" width="25.1796875" customWidth="1"/>
    <col min="3" max="3" width="37.453125" customWidth="1"/>
    <col min="4" max="4" width="8" customWidth="1"/>
    <col min="5" max="7" width="18.1796875" customWidth="1"/>
    <col min="8" max="19" width="21.54296875" customWidth="1"/>
  </cols>
  <sheetData>
    <row r="1" spans="1:19" ht="13">
      <c r="A1" s="53" t="s">
        <v>254</v>
      </c>
      <c r="B1" s="52"/>
      <c r="C1" s="52"/>
    </row>
    <row r="2" spans="1:19" ht="13">
      <c r="A2" s="53" t="s">
        <v>491</v>
      </c>
      <c r="B2" s="52"/>
      <c r="C2" s="52"/>
    </row>
    <row r="4" spans="1:19">
      <c r="A4" s="54" t="s">
        <v>370</v>
      </c>
      <c r="B4" s="55"/>
      <c r="C4" s="10" t="s">
        <v>43</v>
      </c>
      <c r="D4" s="56" t="s">
        <v>486</v>
      </c>
      <c r="E4" s="56"/>
    </row>
    <row r="5" spans="1:19">
      <c r="A5" s="49" t="s">
        <v>1313</v>
      </c>
      <c r="B5" s="49"/>
      <c r="C5" s="14">
        <v>46112</v>
      </c>
    </row>
    <row r="6" spans="1:19">
      <c r="A6" s="49" t="s">
        <v>1010</v>
      </c>
      <c r="B6" s="49"/>
      <c r="C6" s="13" t="s">
        <v>260</v>
      </c>
    </row>
    <row r="7" spans="1:19">
      <c r="A7" s="2"/>
      <c r="B7" s="2"/>
      <c r="C7" s="15"/>
    </row>
    <row r="8" spans="1:19">
      <c r="A8" s="50" t="s">
        <v>870</v>
      </c>
      <c r="B8" s="50"/>
      <c r="C8" s="16" t="str">
        <f>B11</f>
        <v>660-73</v>
      </c>
    </row>
    <row r="9" spans="1:19">
      <c r="A9" s="6" t="s">
        <v>233</v>
      </c>
    </row>
    <row r="10" spans="1:19">
      <c r="B10" s="51" t="s">
        <v>234</v>
      </c>
      <c r="C10" s="52"/>
      <c r="D10" s="52"/>
      <c r="E10" s="52"/>
      <c r="F10" s="52"/>
      <c r="G10" s="52"/>
      <c r="H10" s="52"/>
      <c r="I10" s="52"/>
    </row>
    <row r="11" spans="1:19">
      <c r="B11" s="9" t="s">
        <v>233</v>
      </c>
    </row>
    <row r="12" spans="1:19">
      <c r="E12" s="60" t="s">
        <v>1320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  <c r="Q12" s="60" t="s">
        <v>1309</v>
      </c>
      <c r="R12" s="59"/>
      <c r="S12" s="60"/>
    </row>
    <row r="13" spans="1:19" ht="25">
      <c r="E13" s="20" t="s">
        <v>1152</v>
      </c>
      <c r="F13" s="20" t="s">
        <v>882</v>
      </c>
      <c r="G13" s="20" t="s">
        <v>876</v>
      </c>
      <c r="H13" s="20" t="s">
        <v>886</v>
      </c>
      <c r="I13" s="20" t="s">
        <v>877</v>
      </c>
      <c r="J13" s="20" t="s">
        <v>878</v>
      </c>
      <c r="K13" s="20" t="s">
        <v>873</v>
      </c>
      <c r="L13" s="20" t="s">
        <v>874</v>
      </c>
      <c r="M13" s="20" t="s">
        <v>730</v>
      </c>
      <c r="N13" s="20" t="s">
        <v>1102</v>
      </c>
      <c r="O13" s="20" t="s">
        <v>1295</v>
      </c>
      <c r="P13" s="20" t="s">
        <v>897</v>
      </c>
      <c r="Q13" s="20" t="s">
        <v>1102</v>
      </c>
      <c r="R13" s="20" t="s">
        <v>1295</v>
      </c>
      <c r="S13" s="20" t="s">
        <v>897</v>
      </c>
    </row>
    <row r="14" spans="1:19">
      <c r="E14" s="17" t="s">
        <v>36</v>
      </c>
      <c r="F14" s="17" t="s">
        <v>52</v>
      </c>
      <c r="G14" s="17" t="s">
        <v>70</v>
      </c>
      <c r="H14" s="17" t="s">
        <v>81</v>
      </c>
      <c r="I14" s="17" t="s">
        <v>86</v>
      </c>
      <c r="J14" s="17" t="s">
        <v>87</v>
      </c>
      <c r="K14" s="17" t="s">
        <v>242</v>
      </c>
      <c r="L14" s="17" t="s">
        <v>243</v>
      </c>
      <c r="M14" s="17" t="s">
        <v>244</v>
      </c>
      <c r="N14" s="17" t="s">
        <v>39</v>
      </c>
      <c r="O14" s="17" t="s">
        <v>41</v>
      </c>
      <c r="P14" s="17" t="s">
        <v>42</v>
      </c>
      <c r="Q14" s="17" t="s">
        <v>39</v>
      </c>
      <c r="R14" s="17" t="s">
        <v>41</v>
      </c>
      <c r="S14" s="17" t="s">
        <v>42</v>
      </c>
    </row>
    <row r="15" spans="1:19">
      <c r="B15" s="46" t="s">
        <v>253</v>
      </c>
      <c r="C15" s="12" t="s">
        <v>820</v>
      </c>
      <c r="D15" s="17" t="s">
        <v>36</v>
      </c>
      <c r="E15" s="24">
        <v>2000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2000</v>
      </c>
      <c r="O15" s="22">
        <v>0</v>
      </c>
      <c r="P15" s="22">
        <v>0</v>
      </c>
      <c r="Q15" s="24">
        <v>0</v>
      </c>
      <c r="R15" s="22">
        <v>0</v>
      </c>
      <c r="S15" s="22">
        <v>0</v>
      </c>
    </row>
    <row r="16" spans="1:19">
      <c r="B16" s="47"/>
      <c r="C16" s="12" t="s">
        <v>294</v>
      </c>
      <c r="D16" s="17" t="s">
        <v>52</v>
      </c>
      <c r="E16" s="24">
        <v>15000</v>
      </c>
      <c r="F16" s="24">
        <v>18000</v>
      </c>
      <c r="G16" s="24">
        <v>6000</v>
      </c>
      <c r="H16" s="24">
        <v>52000</v>
      </c>
      <c r="I16" s="24">
        <v>51000</v>
      </c>
      <c r="J16" s="24">
        <v>108000</v>
      </c>
      <c r="K16" s="24">
        <v>260000</v>
      </c>
      <c r="L16" s="24">
        <v>0</v>
      </c>
      <c r="M16" s="24">
        <v>0</v>
      </c>
      <c r="N16" s="24">
        <v>510000</v>
      </c>
      <c r="O16" s="22">
        <v>2.08</v>
      </c>
      <c r="P16" s="22">
        <v>6.95</v>
      </c>
      <c r="Q16" s="24">
        <v>526000</v>
      </c>
      <c r="R16" s="22">
        <v>2.08</v>
      </c>
      <c r="S16" s="22">
        <v>7.22</v>
      </c>
    </row>
    <row r="17" spans="2:19">
      <c r="B17" s="47"/>
      <c r="C17" s="12" t="s">
        <v>290</v>
      </c>
      <c r="D17" s="17" t="s">
        <v>70</v>
      </c>
      <c r="E17" s="24">
        <v>33000</v>
      </c>
      <c r="F17" s="24">
        <v>20000</v>
      </c>
      <c r="G17" s="24">
        <v>1038000</v>
      </c>
      <c r="H17" s="24">
        <v>3374000</v>
      </c>
      <c r="I17" s="24">
        <v>94000</v>
      </c>
      <c r="J17" s="24">
        <v>0</v>
      </c>
      <c r="K17" s="24">
        <v>0</v>
      </c>
      <c r="L17" s="24">
        <v>0</v>
      </c>
      <c r="M17" s="24">
        <v>0</v>
      </c>
      <c r="N17" s="24">
        <v>4559000</v>
      </c>
      <c r="O17" s="22">
        <v>1.9601999999999999</v>
      </c>
      <c r="P17" s="22">
        <v>1.806</v>
      </c>
      <c r="Q17" s="24">
        <v>4401000</v>
      </c>
      <c r="R17" s="22">
        <v>1.82</v>
      </c>
      <c r="S17" s="22">
        <v>1.94</v>
      </c>
    </row>
    <row r="18" spans="2:19">
      <c r="B18" s="47"/>
      <c r="C18" s="12" t="s">
        <v>293</v>
      </c>
      <c r="D18" s="17" t="s">
        <v>81</v>
      </c>
      <c r="E18" s="24">
        <v>13000</v>
      </c>
      <c r="F18" s="24">
        <v>21000</v>
      </c>
      <c r="G18" s="24">
        <v>1256000</v>
      </c>
      <c r="H18" s="24">
        <v>1266000</v>
      </c>
      <c r="I18" s="24">
        <v>98000</v>
      </c>
      <c r="J18" s="24">
        <v>523000</v>
      </c>
      <c r="K18" s="24">
        <v>138000</v>
      </c>
      <c r="L18" s="24">
        <v>43000</v>
      </c>
      <c r="M18" s="24">
        <v>0</v>
      </c>
      <c r="N18" s="24">
        <v>3358000</v>
      </c>
      <c r="O18" s="22">
        <v>2.0499999999999998</v>
      </c>
      <c r="P18" s="22">
        <v>2.73</v>
      </c>
      <c r="Q18" s="24">
        <v>2496000</v>
      </c>
      <c r="R18" s="22">
        <v>1.89</v>
      </c>
      <c r="S18" s="22">
        <v>3.44</v>
      </c>
    </row>
    <row r="19" spans="2:19">
      <c r="B19" s="47"/>
      <c r="C19" s="12" t="s">
        <v>913</v>
      </c>
      <c r="D19" s="17" t="s">
        <v>86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2">
        <v>0</v>
      </c>
      <c r="P19" s="22">
        <v>0</v>
      </c>
      <c r="Q19" s="24">
        <v>0</v>
      </c>
      <c r="R19" s="22">
        <v>0</v>
      </c>
      <c r="S19" s="22">
        <v>0</v>
      </c>
    </row>
    <row r="20" spans="2:19">
      <c r="B20" s="47"/>
      <c r="C20" s="12" t="s">
        <v>328</v>
      </c>
      <c r="D20" s="17" t="s">
        <v>87</v>
      </c>
      <c r="E20" s="24">
        <v>2166000</v>
      </c>
      <c r="F20" s="24">
        <v>2585000</v>
      </c>
      <c r="G20" s="24">
        <v>13491000</v>
      </c>
      <c r="H20" s="24">
        <v>21460000</v>
      </c>
      <c r="I20" s="24">
        <v>10206000</v>
      </c>
      <c r="J20" s="24">
        <v>6186000</v>
      </c>
      <c r="K20" s="24">
        <v>4140000</v>
      </c>
      <c r="L20" s="24">
        <v>515000</v>
      </c>
      <c r="M20" s="24">
        <v>87000</v>
      </c>
      <c r="N20" s="24">
        <v>60836000</v>
      </c>
      <c r="O20" s="22">
        <v>3.31</v>
      </c>
      <c r="P20" s="22">
        <v>3.15</v>
      </c>
      <c r="Q20" s="24">
        <v>60344000</v>
      </c>
      <c r="R20" s="22">
        <v>3.45</v>
      </c>
      <c r="S20" s="22">
        <v>3.48</v>
      </c>
    </row>
    <row r="21" spans="2:19">
      <c r="B21" s="47"/>
      <c r="C21" s="12" t="s">
        <v>759</v>
      </c>
      <c r="D21" s="17" t="s">
        <v>242</v>
      </c>
      <c r="E21" s="24">
        <v>542000</v>
      </c>
      <c r="F21" s="24">
        <v>1830000</v>
      </c>
      <c r="G21" s="24">
        <v>8831000</v>
      </c>
      <c r="H21" s="24">
        <v>15762000</v>
      </c>
      <c r="I21" s="24">
        <v>7853000</v>
      </c>
      <c r="J21" s="24">
        <v>4412000</v>
      </c>
      <c r="K21" s="24">
        <v>3201000</v>
      </c>
      <c r="L21" s="24">
        <v>471000</v>
      </c>
      <c r="M21" s="24">
        <v>48000</v>
      </c>
      <c r="N21" s="24">
        <v>42950000</v>
      </c>
      <c r="O21" s="22">
        <v>3.05</v>
      </c>
      <c r="P21" s="22">
        <v>3.35</v>
      </c>
      <c r="Q21" s="24">
        <v>44038000</v>
      </c>
      <c r="R21" s="22">
        <v>3.17</v>
      </c>
      <c r="S21" s="22">
        <v>4.1100000000000003</v>
      </c>
    </row>
    <row r="22" spans="2:19">
      <c r="B22" s="47"/>
      <c r="C22" s="12" t="s">
        <v>325</v>
      </c>
      <c r="D22" s="17" t="s">
        <v>243</v>
      </c>
      <c r="E22" s="24">
        <v>16000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16000</v>
      </c>
      <c r="O22" s="22">
        <v>0</v>
      </c>
      <c r="P22" s="22">
        <v>0</v>
      </c>
      <c r="Q22" s="24">
        <v>0</v>
      </c>
      <c r="R22" s="22">
        <v>0</v>
      </c>
      <c r="S22" s="22">
        <v>0</v>
      </c>
    </row>
    <row r="23" spans="2:19">
      <c r="B23" s="47"/>
      <c r="C23" s="12" t="s">
        <v>925</v>
      </c>
      <c r="D23" s="17" t="s">
        <v>244</v>
      </c>
      <c r="E23" s="24">
        <v>16000</v>
      </c>
      <c r="F23" s="24">
        <v>0</v>
      </c>
      <c r="G23" s="24">
        <v>2000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18000</v>
      </c>
      <c r="O23" s="22">
        <v>0</v>
      </c>
      <c r="P23" s="22">
        <v>0</v>
      </c>
      <c r="Q23" s="24">
        <v>19000</v>
      </c>
      <c r="R23" s="22">
        <v>0</v>
      </c>
      <c r="S23" s="22">
        <v>0</v>
      </c>
    </row>
    <row r="24" spans="2:19">
      <c r="B24" s="48"/>
      <c r="C24" s="12" t="s">
        <v>21</v>
      </c>
      <c r="D24" s="17" t="s">
        <v>39</v>
      </c>
      <c r="E24" s="24">
        <v>2261000</v>
      </c>
      <c r="F24" s="24">
        <v>2644000</v>
      </c>
      <c r="G24" s="24">
        <v>15793000</v>
      </c>
      <c r="H24" s="24">
        <v>26152000</v>
      </c>
      <c r="I24" s="24">
        <v>10449000</v>
      </c>
      <c r="J24" s="24">
        <v>6817000</v>
      </c>
      <c r="K24" s="24">
        <v>4538000</v>
      </c>
      <c r="L24" s="24">
        <v>558000</v>
      </c>
      <c r="M24" s="24">
        <v>87000</v>
      </c>
      <c r="N24" s="24">
        <v>69299000</v>
      </c>
      <c r="O24" s="22">
        <v>3.18</v>
      </c>
      <c r="P24" s="22">
        <v>3.2229000000000001</v>
      </c>
      <c r="Q24" s="24">
        <v>67786000</v>
      </c>
      <c r="R24" s="22">
        <v>3.3056999999999999</v>
      </c>
      <c r="S24" s="22">
        <v>3.4087000000000001</v>
      </c>
    </row>
    <row r="25" spans="2:19">
      <c r="B25" s="46" t="s">
        <v>250</v>
      </c>
      <c r="C25" s="12" t="s">
        <v>1173</v>
      </c>
      <c r="D25" s="17" t="s">
        <v>41</v>
      </c>
      <c r="E25" s="24">
        <v>1572000</v>
      </c>
      <c r="F25" s="24">
        <v>654000</v>
      </c>
      <c r="G25" s="24">
        <v>3970000</v>
      </c>
      <c r="H25" s="24">
        <v>3026000</v>
      </c>
      <c r="I25" s="24">
        <v>974000</v>
      </c>
      <c r="J25" s="24">
        <v>1900000</v>
      </c>
      <c r="K25" s="24">
        <v>1293000</v>
      </c>
      <c r="L25" s="24">
        <v>0</v>
      </c>
      <c r="M25" s="24">
        <v>0</v>
      </c>
      <c r="N25" s="24">
        <v>13389000</v>
      </c>
      <c r="O25" s="22">
        <v>1.92</v>
      </c>
      <c r="P25" s="22">
        <v>3.0036</v>
      </c>
      <c r="Q25" s="24">
        <v>14030000</v>
      </c>
      <c r="R25" s="22">
        <v>2.0099999999999998</v>
      </c>
      <c r="S25" s="22">
        <v>3.1747999999999998</v>
      </c>
    </row>
    <row r="26" spans="2:19">
      <c r="B26" s="47"/>
      <c r="C26" s="12" t="s">
        <v>1176</v>
      </c>
      <c r="D26" s="17" t="s">
        <v>42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2">
        <v>0</v>
      </c>
      <c r="P26" s="22">
        <v>0</v>
      </c>
      <c r="Q26" s="24">
        <v>0</v>
      </c>
      <c r="R26" s="22">
        <v>0</v>
      </c>
      <c r="S26" s="22">
        <v>0</v>
      </c>
    </row>
    <row r="27" spans="2:19">
      <c r="B27" s="47"/>
      <c r="C27" s="12" t="s">
        <v>1172</v>
      </c>
      <c r="D27" s="17" t="s">
        <v>45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2">
        <v>0</v>
      </c>
      <c r="P27" s="22">
        <v>0</v>
      </c>
      <c r="Q27" s="24">
        <v>0</v>
      </c>
      <c r="R27" s="22">
        <v>0</v>
      </c>
      <c r="S27" s="22">
        <v>0</v>
      </c>
    </row>
    <row r="28" spans="2:19">
      <c r="B28" s="47"/>
      <c r="C28" s="12" t="s">
        <v>911</v>
      </c>
      <c r="D28" s="17" t="s">
        <v>46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2">
        <v>0</v>
      </c>
      <c r="P28" s="22">
        <v>0</v>
      </c>
      <c r="Q28" s="24">
        <v>0</v>
      </c>
      <c r="R28" s="22">
        <v>0</v>
      </c>
      <c r="S28" s="22">
        <v>0</v>
      </c>
    </row>
    <row r="29" spans="2:19">
      <c r="B29" s="47"/>
      <c r="C29" s="12" t="s">
        <v>289</v>
      </c>
      <c r="D29" s="17" t="s">
        <v>47</v>
      </c>
      <c r="E29" s="24">
        <v>269000</v>
      </c>
      <c r="F29" s="24">
        <v>1279000</v>
      </c>
      <c r="G29" s="24">
        <v>2651000</v>
      </c>
      <c r="H29" s="24">
        <v>5327000</v>
      </c>
      <c r="I29" s="24">
        <v>3404000</v>
      </c>
      <c r="J29" s="24">
        <v>4803000</v>
      </c>
      <c r="K29" s="24">
        <v>1826000</v>
      </c>
      <c r="L29" s="24">
        <v>0</v>
      </c>
      <c r="M29" s="24">
        <v>0</v>
      </c>
      <c r="N29" s="24">
        <v>19559000</v>
      </c>
      <c r="O29" s="22">
        <v>2.6</v>
      </c>
      <c r="P29" s="22">
        <v>4.2699999999999996</v>
      </c>
      <c r="Q29" s="24">
        <v>17731000</v>
      </c>
      <c r="R29" s="22">
        <v>2.62</v>
      </c>
      <c r="S29" s="22">
        <v>4.72</v>
      </c>
    </row>
    <row r="30" spans="2:19">
      <c r="B30" s="47"/>
      <c r="C30" s="12" t="s">
        <v>563</v>
      </c>
      <c r="D30" s="17" t="s">
        <v>48</v>
      </c>
      <c r="E30" s="24">
        <v>0</v>
      </c>
      <c r="F30" s="24">
        <v>0</v>
      </c>
      <c r="G30" s="24">
        <v>3000</v>
      </c>
      <c r="H30" s="24">
        <v>4000</v>
      </c>
      <c r="I30" s="24">
        <v>4000</v>
      </c>
      <c r="J30" s="24">
        <v>33000</v>
      </c>
      <c r="K30" s="24">
        <v>15000</v>
      </c>
      <c r="L30" s="24">
        <v>0</v>
      </c>
      <c r="M30" s="24">
        <v>0</v>
      </c>
      <c r="N30" s="24">
        <v>59000</v>
      </c>
      <c r="O30" s="22">
        <v>2.11</v>
      </c>
      <c r="P30" s="22">
        <v>7.5694999999999997</v>
      </c>
      <c r="Q30" s="24">
        <v>437000</v>
      </c>
      <c r="R30" s="22">
        <v>1.89</v>
      </c>
      <c r="S30" s="22">
        <v>3.8645999999999998</v>
      </c>
    </row>
    <row r="31" spans="2:19">
      <c r="B31" s="46"/>
      <c r="C31" s="11" t="s">
        <v>20</v>
      </c>
      <c r="D31" s="19" t="s">
        <v>49</v>
      </c>
      <c r="E31" s="27">
        <v>1841000</v>
      </c>
      <c r="F31" s="27">
        <v>1933000</v>
      </c>
      <c r="G31" s="27">
        <v>6624000</v>
      </c>
      <c r="H31" s="27">
        <v>8357000</v>
      </c>
      <c r="I31" s="27">
        <v>4382000</v>
      </c>
      <c r="J31" s="27">
        <v>6736000</v>
      </c>
      <c r="K31" s="27">
        <v>3134000</v>
      </c>
      <c r="L31" s="27">
        <v>0</v>
      </c>
      <c r="M31" s="27">
        <v>0</v>
      </c>
      <c r="N31" s="27">
        <v>33007000</v>
      </c>
      <c r="O31" s="25">
        <v>2.3780000000000001</v>
      </c>
      <c r="P31" s="25">
        <v>3.7622</v>
      </c>
      <c r="Q31" s="27">
        <v>32198000</v>
      </c>
      <c r="R31" s="25">
        <v>2.4014000000000002</v>
      </c>
      <c r="S31" s="25">
        <v>4.0350999999999999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hyperlinks>
    <hyperlink ref="A1" location="Overview!A1" tooltip="Overview" display="&lt;&lt;" xr:uid="{00000000-0004-0000-4B00-000000000000}"/>
  </hyperlinks>
  <pageMargins left="0.7" right="0.7" top="0.75" bottom="0.75" header="0.3" footer="0.3"/>
  <pageSetup orientation="portrait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outlinePr summaryBelow="0" summaryRight="0"/>
  </sheetPr>
  <dimension ref="A1:S31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37.453125" customWidth="1"/>
    <col min="4" max="4" width="8" customWidth="1"/>
    <col min="5" max="19" width="21.54296875" customWidth="1"/>
  </cols>
  <sheetData>
    <row r="1" spans="1:19" ht="13">
      <c r="A1" s="53" t="s">
        <v>254</v>
      </c>
      <c r="B1" s="52"/>
      <c r="C1" s="52"/>
    </row>
    <row r="2" spans="1:19" ht="13">
      <c r="A2" s="53" t="s">
        <v>491</v>
      </c>
      <c r="B2" s="52"/>
      <c r="C2" s="52"/>
    </row>
    <row r="4" spans="1:19">
      <c r="A4" s="54" t="s">
        <v>370</v>
      </c>
      <c r="B4" s="55"/>
      <c r="C4" s="10" t="s">
        <v>43</v>
      </c>
      <c r="D4" s="56" t="s">
        <v>486</v>
      </c>
      <c r="E4" s="56"/>
    </row>
    <row r="5" spans="1:19">
      <c r="A5" s="49" t="s">
        <v>1313</v>
      </c>
      <c r="B5" s="49"/>
      <c r="C5" s="14">
        <v>46112</v>
      </c>
    </row>
    <row r="6" spans="1:19">
      <c r="A6" s="49" t="s">
        <v>1010</v>
      </c>
      <c r="B6" s="49"/>
      <c r="C6" s="13" t="s">
        <v>260</v>
      </c>
    </row>
    <row r="7" spans="1:19">
      <c r="A7" s="2"/>
      <c r="B7" s="2"/>
      <c r="C7" s="15"/>
    </row>
    <row r="8" spans="1:19">
      <c r="A8" s="50" t="s">
        <v>870</v>
      </c>
      <c r="B8" s="50"/>
      <c r="C8" s="16" t="str">
        <f>B11</f>
        <v>660-74</v>
      </c>
    </row>
    <row r="9" spans="1:19">
      <c r="A9" s="6" t="s">
        <v>235</v>
      </c>
    </row>
    <row r="10" spans="1:19">
      <c r="B10" s="51" t="s">
        <v>236</v>
      </c>
      <c r="C10" s="52"/>
      <c r="D10" s="52"/>
      <c r="E10" s="52"/>
      <c r="F10" s="52"/>
      <c r="G10" s="52"/>
      <c r="H10" s="52"/>
      <c r="I10" s="52"/>
    </row>
    <row r="11" spans="1:19">
      <c r="B11" s="9" t="s">
        <v>235</v>
      </c>
    </row>
    <row r="12" spans="1:19">
      <c r="E12" s="60" t="s">
        <v>1320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  <c r="Q12" s="60" t="s">
        <v>1309</v>
      </c>
      <c r="R12" s="59"/>
      <c r="S12" s="60"/>
    </row>
    <row r="13" spans="1:19">
      <c r="E13" s="20" t="s">
        <v>1152</v>
      </c>
      <c r="F13" s="20" t="s">
        <v>882</v>
      </c>
      <c r="G13" s="20" t="s">
        <v>876</v>
      </c>
      <c r="H13" s="20" t="s">
        <v>886</v>
      </c>
      <c r="I13" s="20" t="s">
        <v>877</v>
      </c>
      <c r="J13" s="20" t="s">
        <v>878</v>
      </c>
      <c r="K13" s="20" t="s">
        <v>873</v>
      </c>
      <c r="L13" s="20" t="s">
        <v>874</v>
      </c>
      <c r="M13" s="20" t="s">
        <v>730</v>
      </c>
      <c r="N13" s="20" t="s">
        <v>1102</v>
      </c>
      <c r="O13" s="20" t="s">
        <v>1295</v>
      </c>
      <c r="P13" s="20" t="s">
        <v>897</v>
      </c>
      <c r="Q13" s="20" t="s">
        <v>1102</v>
      </c>
      <c r="R13" s="20" t="s">
        <v>1295</v>
      </c>
      <c r="S13" s="20" t="s">
        <v>897</v>
      </c>
    </row>
    <row r="14" spans="1:19">
      <c r="E14" s="17" t="s">
        <v>36</v>
      </c>
      <c r="F14" s="17" t="s">
        <v>52</v>
      </c>
      <c r="G14" s="17" t="s">
        <v>70</v>
      </c>
      <c r="H14" s="17" t="s">
        <v>81</v>
      </c>
      <c r="I14" s="17" t="s">
        <v>86</v>
      </c>
      <c r="J14" s="17" t="s">
        <v>87</v>
      </c>
      <c r="K14" s="17" t="s">
        <v>242</v>
      </c>
      <c r="L14" s="17" t="s">
        <v>243</v>
      </c>
      <c r="M14" s="17" t="s">
        <v>244</v>
      </c>
      <c r="N14" s="17" t="s">
        <v>39</v>
      </c>
      <c r="O14" s="17" t="s">
        <v>41</v>
      </c>
      <c r="P14" s="17" t="s">
        <v>42</v>
      </c>
      <c r="Q14" s="17" t="s">
        <v>39</v>
      </c>
      <c r="R14" s="17" t="s">
        <v>41</v>
      </c>
      <c r="S14" s="17" t="s">
        <v>42</v>
      </c>
    </row>
    <row r="15" spans="1:19">
      <c r="B15" s="46" t="s">
        <v>253</v>
      </c>
      <c r="C15" s="12" t="s">
        <v>820</v>
      </c>
      <c r="D15" s="17" t="s">
        <v>36</v>
      </c>
      <c r="E15" s="24">
        <v>13598000</v>
      </c>
      <c r="F15" s="24">
        <v>18000</v>
      </c>
      <c r="G15" s="24">
        <v>60000</v>
      </c>
      <c r="H15" s="24">
        <v>78000</v>
      </c>
      <c r="I15" s="24">
        <v>28000</v>
      </c>
      <c r="J15" s="24">
        <v>15000</v>
      </c>
      <c r="K15" s="24">
        <v>0</v>
      </c>
      <c r="L15" s="24">
        <v>0</v>
      </c>
      <c r="M15" s="24">
        <v>0</v>
      </c>
      <c r="N15" s="24">
        <v>13797000</v>
      </c>
      <c r="O15" s="22">
        <v>4.8910999999999998</v>
      </c>
      <c r="P15" s="22">
        <v>0.03</v>
      </c>
      <c r="Q15" s="24">
        <v>8796000</v>
      </c>
      <c r="R15" s="22">
        <v>4.5126999999999997</v>
      </c>
      <c r="S15" s="22">
        <v>6.9900000000000004E-2</v>
      </c>
    </row>
    <row r="16" spans="1:19">
      <c r="B16" s="47"/>
      <c r="C16" s="12" t="s">
        <v>294</v>
      </c>
      <c r="D16" s="17" t="s">
        <v>52</v>
      </c>
      <c r="E16" s="24">
        <v>0</v>
      </c>
      <c r="F16" s="24">
        <v>0</v>
      </c>
      <c r="G16" s="24">
        <v>44000</v>
      </c>
      <c r="H16" s="24">
        <v>21000</v>
      </c>
      <c r="I16" s="24">
        <v>1425000</v>
      </c>
      <c r="J16" s="24">
        <v>0</v>
      </c>
      <c r="K16" s="24">
        <v>0</v>
      </c>
      <c r="L16" s="24">
        <v>0</v>
      </c>
      <c r="M16" s="24">
        <v>0</v>
      </c>
      <c r="N16" s="24">
        <v>1490000</v>
      </c>
      <c r="O16" s="22">
        <v>3.93</v>
      </c>
      <c r="P16" s="22">
        <v>4.37</v>
      </c>
      <c r="Q16" s="24">
        <v>1492000</v>
      </c>
      <c r="R16" s="22">
        <v>3.85</v>
      </c>
      <c r="S16" s="22">
        <v>4.62</v>
      </c>
    </row>
    <row r="17" spans="2:19">
      <c r="B17" s="47"/>
      <c r="C17" s="12" t="s">
        <v>290</v>
      </c>
      <c r="D17" s="17" t="s">
        <v>70</v>
      </c>
      <c r="E17" s="24">
        <v>549000</v>
      </c>
      <c r="F17" s="24">
        <v>501000</v>
      </c>
      <c r="G17" s="24">
        <v>2422000</v>
      </c>
      <c r="H17" s="24">
        <v>8193000</v>
      </c>
      <c r="I17" s="24">
        <v>18627000</v>
      </c>
      <c r="J17" s="24">
        <v>12129000</v>
      </c>
      <c r="K17" s="24">
        <v>440000</v>
      </c>
      <c r="L17" s="24">
        <v>0</v>
      </c>
      <c r="M17" s="24">
        <v>0</v>
      </c>
      <c r="N17" s="24">
        <v>42861000</v>
      </c>
      <c r="O17" s="22">
        <v>3.9274</v>
      </c>
      <c r="P17" s="22">
        <v>4.1284000000000001</v>
      </c>
      <c r="Q17" s="24">
        <v>41464000</v>
      </c>
      <c r="R17" s="22">
        <v>4.0951000000000004</v>
      </c>
      <c r="S17" s="22">
        <v>3.3405999999999998</v>
      </c>
    </row>
    <row r="18" spans="2:19">
      <c r="B18" s="47"/>
      <c r="C18" s="12" t="s">
        <v>293</v>
      </c>
      <c r="D18" s="17" t="s">
        <v>81</v>
      </c>
      <c r="E18" s="24">
        <v>22000</v>
      </c>
      <c r="F18" s="24">
        <v>29000</v>
      </c>
      <c r="G18" s="24">
        <v>87000</v>
      </c>
      <c r="H18" s="24">
        <v>224000</v>
      </c>
      <c r="I18" s="24">
        <v>1435000</v>
      </c>
      <c r="J18" s="24">
        <v>1106000</v>
      </c>
      <c r="K18" s="24">
        <v>0</v>
      </c>
      <c r="L18" s="24">
        <v>0</v>
      </c>
      <c r="M18" s="24">
        <v>0</v>
      </c>
      <c r="N18" s="24">
        <v>2903000</v>
      </c>
      <c r="O18" s="22">
        <v>4.0518999999999998</v>
      </c>
      <c r="P18" s="22">
        <v>4.3960999999999997</v>
      </c>
      <c r="Q18" s="24">
        <v>4832000</v>
      </c>
      <c r="R18" s="22">
        <v>4.0674000000000001</v>
      </c>
      <c r="S18" s="22">
        <v>2.2231999999999998</v>
      </c>
    </row>
    <row r="19" spans="2:19">
      <c r="B19" s="47"/>
      <c r="C19" s="12" t="s">
        <v>913</v>
      </c>
      <c r="D19" s="17" t="s">
        <v>86</v>
      </c>
      <c r="E19" s="24">
        <v>5259000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5259000</v>
      </c>
      <c r="O19" s="22">
        <v>4.34</v>
      </c>
      <c r="P19" s="22">
        <v>3.2000000000000002E-3</v>
      </c>
      <c r="Q19" s="24">
        <v>6459000</v>
      </c>
      <c r="R19" s="22">
        <v>4.04</v>
      </c>
      <c r="S19" s="22">
        <v>3.2000000000000002E-3</v>
      </c>
    </row>
    <row r="20" spans="2:19">
      <c r="B20" s="47"/>
      <c r="C20" s="12" t="s">
        <v>328</v>
      </c>
      <c r="D20" s="17" t="s">
        <v>87</v>
      </c>
      <c r="E20" s="24">
        <v>43668000</v>
      </c>
      <c r="F20" s="24">
        <v>20192000</v>
      </c>
      <c r="G20" s="24">
        <v>1794000</v>
      </c>
      <c r="H20" s="24">
        <v>2048000</v>
      </c>
      <c r="I20" s="24">
        <v>661000</v>
      </c>
      <c r="J20" s="24">
        <v>116000</v>
      </c>
      <c r="K20" s="24">
        <v>0</v>
      </c>
      <c r="L20" s="24">
        <v>0</v>
      </c>
      <c r="M20" s="24">
        <v>335000</v>
      </c>
      <c r="N20" s="24">
        <v>68814000</v>
      </c>
      <c r="O20" s="22">
        <v>6.22</v>
      </c>
      <c r="P20" s="22">
        <v>0.16</v>
      </c>
      <c r="Q20" s="24">
        <v>69153000</v>
      </c>
      <c r="R20" s="22">
        <v>5.9</v>
      </c>
      <c r="S20" s="22">
        <v>0.16</v>
      </c>
    </row>
    <row r="21" spans="2:19">
      <c r="B21" s="47"/>
      <c r="C21" s="12" t="s">
        <v>759</v>
      </c>
      <c r="D21" s="17" t="s">
        <v>242</v>
      </c>
      <c r="E21" s="24">
        <v>13000</v>
      </c>
      <c r="F21" s="24">
        <v>24000</v>
      </c>
      <c r="G21" s="24">
        <v>11000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1000</v>
      </c>
      <c r="N21" s="24">
        <v>49000</v>
      </c>
      <c r="O21" s="22">
        <v>5.21</v>
      </c>
      <c r="P21" s="22">
        <v>0.17</v>
      </c>
      <c r="Q21" s="24">
        <v>55000</v>
      </c>
      <c r="R21" s="22">
        <v>4.87</v>
      </c>
      <c r="S21" s="22">
        <v>0.16</v>
      </c>
    </row>
    <row r="22" spans="2:19">
      <c r="B22" s="47"/>
      <c r="C22" s="12" t="s">
        <v>325</v>
      </c>
      <c r="D22" s="17" t="s">
        <v>243</v>
      </c>
      <c r="E22" s="24">
        <v>336000</v>
      </c>
      <c r="F22" s="24">
        <v>765000</v>
      </c>
      <c r="G22" s="24">
        <v>319000</v>
      </c>
      <c r="H22" s="24">
        <v>60000</v>
      </c>
      <c r="I22" s="24">
        <v>47000</v>
      </c>
      <c r="J22" s="24">
        <v>0</v>
      </c>
      <c r="K22" s="24">
        <v>0</v>
      </c>
      <c r="L22" s="24">
        <v>0</v>
      </c>
      <c r="M22" s="24">
        <v>0</v>
      </c>
      <c r="N22" s="24">
        <v>1527000</v>
      </c>
      <c r="O22" s="22">
        <v>3.7</v>
      </c>
      <c r="P22" s="22">
        <v>0.38</v>
      </c>
      <c r="Q22" s="24">
        <v>1594000</v>
      </c>
      <c r="R22" s="22">
        <v>3.23</v>
      </c>
      <c r="S22" s="22">
        <v>0.5</v>
      </c>
    </row>
    <row r="23" spans="2:19">
      <c r="B23" s="47"/>
      <c r="C23" s="12" t="s">
        <v>925</v>
      </c>
      <c r="D23" s="17" t="s">
        <v>244</v>
      </c>
      <c r="E23" s="24">
        <v>155000</v>
      </c>
      <c r="F23" s="24">
        <v>2000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157000</v>
      </c>
      <c r="O23" s="22">
        <v>0</v>
      </c>
      <c r="P23" s="22">
        <v>6.4000000000000003E-3</v>
      </c>
      <c r="Q23" s="24">
        <v>190000</v>
      </c>
      <c r="R23" s="22">
        <v>0</v>
      </c>
      <c r="S23" s="22">
        <v>1.0500000000000001E-2</v>
      </c>
    </row>
    <row r="24" spans="2:19">
      <c r="B24" s="48"/>
      <c r="C24" s="12" t="s">
        <v>21</v>
      </c>
      <c r="D24" s="17" t="s">
        <v>39</v>
      </c>
      <c r="E24" s="24">
        <v>63587000</v>
      </c>
      <c r="F24" s="24">
        <v>21507000</v>
      </c>
      <c r="G24" s="24">
        <v>4726000</v>
      </c>
      <c r="H24" s="24">
        <v>10624000</v>
      </c>
      <c r="I24" s="24">
        <v>22223000</v>
      </c>
      <c r="J24" s="24">
        <v>13366000</v>
      </c>
      <c r="K24" s="24">
        <v>440000</v>
      </c>
      <c r="L24" s="24">
        <v>0</v>
      </c>
      <c r="M24" s="24">
        <v>335000</v>
      </c>
      <c r="N24" s="24">
        <v>136808000</v>
      </c>
      <c r="O24" s="22">
        <v>4.0430999999999999</v>
      </c>
      <c r="P24" s="22">
        <v>1.5157</v>
      </c>
      <c r="Q24" s="24">
        <v>133980000</v>
      </c>
      <c r="R24" s="22">
        <v>4.1894999999999998</v>
      </c>
      <c r="S24" s="22">
        <v>1.2541</v>
      </c>
    </row>
    <row r="25" spans="2:19">
      <c r="B25" s="46" t="s">
        <v>250</v>
      </c>
      <c r="C25" s="12" t="s">
        <v>1173</v>
      </c>
      <c r="D25" s="17" t="s">
        <v>41</v>
      </c>
      <c r="E25" s="24">
        <v>70389000</v>
      </c>
      <c r="F25" s="24">
        <v>13333000</v>
      </c>
      <c r="G25" s="24">
        <v>39997000</v>
      </c>
      <c r="H25" s="24">
        <v>10211000</v>
      </c>
      <c r="I25" s="24">
        <v>4026000</v>
      </c>
      <c r="J25" s="24">
        <v>5649000</v>
      </c>
      <c r="K25" s="24">
        <v>26000</v>
      </c>
      <c r="L25" s="24">
        <v>0</v>
      </c>
      <c r="M25" s="24">
        <v>0</v>
      </c>
      <c r="N25" s="24">
        <v>143631000</v>
      </c>
      <c r="O25" s="22">
        <v>4.2172999999999998</v>
      </c>
      <c r="P25" s="22">
        <v>0.24410000000000001</v>
      </c>
      <c r="Q25" s="24">
        <v>137854000</v>
      </c>
      <c r="R25" s="22">
        <v>4.3282999999999996</v>
      </c>
      <c r="S25" s="22">
        <v>0.75070000000000003</v>
      </c>
    </row>
    <row r="26" spans="2:19">
      <c r="B26" s="47"/>
      <c r="C26" s="12" t="s">
        <v>1176</v>
      </c>
      <c r="D26" s="17" t="s">
        <v>42</v>
      </c>
      <c r="E26" s="24">
        <v>2807000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2807000</v>
      </c>
      <c r="O26" s="22">
        <v>0</v>
      </c>
      <c r="P26" s="22">
        <v>0</v>
      </c>
      <c r="Q26" s="24">
        <v>4775000</v>
      </c>
      <c r="R26" s="22">
        <v>1</v>
      </c>
      <c r="S26" s="22">
        <v>0.01</v>
      </c>
    </row>
    <row r="27" spans="2:19">
      <c r="B27" s="47"/>
      <c r="C27" s="12" t="s">
        <v>1172</v>
      </c>
      <c r="D27" s="17" t="s">
        <v>45</v>
      </c>
      <c r="E27" s="24">
        <v>182000</v>
      </c>
      <c r="F27" s="24">
        <v>6000</v>
      </c>
      <c r="G27" s="24">
        <v>6000</v>
      </c>
      <c r="H27" s="24">
        <v>11000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205000</v>
      </c>
      <c r="O27" s="22">
        <v>4.6500000000000004</v>
      </c>
      <c r="P27" s="22">
        <v>0.09</v>
      </c>
      <c r="Q27" s="24">
        <v>888000</v>
      </c>
      <c r="R27" s="22">
        <v>4.08</v>
      </c>
      <c r="S27" s="22">
        <v>0.15</v>
      </c>
    </row>
    <row r="28" spans="2:19">
      <c r="B28" s="47"/>
      <c r="C28" s="12" t="s">
        <v>911</v>
      </c>
      <c r="D28" s="17" t="s">
        <v>46</v>
      </c>
      <c r="E28" s="24">
        <v>5497000</v>
      </c>
      <c r="F28" s="24">
        <v>10989000</v>
      </c>
      <c r="G28" s="24">
        <v>6468000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22954000</v>
      </c>
      <c r="O28" s="22">
        <v>4.78</v>
      </c>
      <c r="P28" s="22">
        <v>0.2</v>
      </c>
      <c r="Q28" s="24">
        <v>17293000</v>
      </c>
      <c r="R28" s="22">
        <v>4.09</v>
      </c>
      <c r="S28" s="22">
        <v>0.17</v>
      </c>
    </row>
    <row r="29" spans="2:19">
      <c r="B29" s="47"/>
      <c r="C29" s="12" t="s">
        <v>289</v>
      </c>
      <c r="D29" s="17" t="s">
        <v>47</v>
      </c>
      <c r="E29" s="24">
        <v>0</v>
      </c>
      <c r="F29" s="24">
        <v>0</v>
      </c>
      <c r="G29" s="24">
        <v>3195000</v>
      </c>
      <c r="H29" s="24">
        <v>589000</v>
      </c>
      <c r="I29" s="24">
        <v>3120000</v>
      </c>
      <c r="J29" s="24">
        <v>2569000</v>
      </c>
      <c r="K29" s="24">
        <v>0</v>
      </c>
      <c r="L29" s="24">
        <v>0</v>
      </c>
      <c r="M29" s="24">
        <v>0</v>
      </c>
      <c r="N29" s="24">
        <v>9473000</v>
      </c>
      <c r="O29" s="22">
        <v>4.93</v>
      </c>
      <c r="P29" s="22">
        <v>3.06</v>
      </c>
      <c r="Q29" s="24">
        <v>3186000</v>
      </c>
      <c r="R29" s="22">
        <v>6.26</v>
      </c>
      <c r="S29" s="22">
        <v>0.74</v>
      </c>
    </row>
    <row r="30" spans="2:19">
      <c r="B30" s="47"/>
      <c r="C30" s="12" t="s">
        <v>563</v>
      </c>
      <c r="D30" s="17" t="s">
        <v>48</v>
      </c>
      <c r="E30" s="24">
        <v>306000</v>
      </c>
      <c r="F30" s="24">
        <v>8000</v>
      </c>
      <c r="G30" s="24">
        <v>18000</v>
      </c>
      <c r="H30" s="24">
        <v>55000</v>
      </c>
      <c r="I30" s="24">
        <v>42000</v>
      </c>
      <c r="J30" s="24">
        <v>16000</v>
      </c>
      <c r="K30" s="24">
        <v>0</v>
      </c>
      <c r="L30" s="24">
        <v>0</v>
      </c>
      <c r="M30" s="24">
        <v>0</v>
      </c>
      <c r="N30" s="24">
        <v>445000</v>
      </c>
      <c r="O30" s="22">
        <v>4.9814999999999996</v>
      </c>
      <c r="P30" s="22">
        <v>2.6669</v>
      </c>
      <c r="Q30" s="24">
        <v>333000</v>
      </c>
      <c r="R30" s="22">
        <v>0</v>
      </c>
      <c r="S30" s="22">
        <v>1.7999999999999999E-2</v>
      </c>
    </row>
    <row r="31" spans="2:19">
      <c r="B31" s="46"/>
      <c r="C31" s="11" t="s">
        <v>20</v>
      </c>
      <c r="D31" s="19" t="s">
        <v>49</v>
      </c>
      <c r="E31" s="27">
        <v>79181000</v>
      </c>
      <c r="F31" s="27">
        <v>24336000</v>
      </c>
      <c r="G31" s="27">
        <v>49684000</v>
      </c>
      <c r="H31" s="27">
        <v>10866000</v>
      </c>
      <c r="I31" s="27">
        <v>7188000</v>
      </c>
      <c r="J31" s="27">
        <v>8234000</v>
      </c>
      <c r="K31" s="27">
        <v>26000</v>
      </c>
      <c r="L31" s="27">
        <v>0</v>
      </c>
      <c r="M31" s="27">
        <v>0</v>
      </c>
      <c r="N31" s="27">
        <v>179515000</v>
      </c>
      <c r="O31" s="25">
        <v>4.5632000000000001</v>
      </c>
      <c r="P31" s="25">
        <v>0.3891</v>
      </c>
      <c r="Q31" s="27">
        <v>164329000</v>
      </c>
      <c r="R31" s="25">
        <v>4.3616999999999999</v>
      </c>
      <c r="S31" s="25">
        <v>0.66310000000000002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hyperlinks>
    <hyperlink ref="A1" location="Overview!A1" tooltip="Overview" display="&lt;&lt;" xr:uid="{00000000-0004-0000-4C00-000000000000}"/>
  </hyperlinks>
  <pageMargins left="0.7" right="0.7" top="0.75" bottom="0.75" header="0.3" footer="0.3"/>
  <pageSetup orientation="portrait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outlinePr summaryBelow="0" summaryRight="0"/>
  </sheetPr>
  <dimension ref="A1:S34"/>
  <sheetViews>
    <sheetView workbookViewId="0">
      <selection activeCell="D54" sqref="D54"/>
    </sheetView>
  </sheetViews>
  <sheetFormatPr defaultColWidth="11.453125" defaultRowHeight="12.5"/>
  <cols>
    <col min="1" max="1" width="2.81640625" customWidth="1"/>
    <col min="2" max="2" width="25.1796875" customWidth="1"/>
    <col min="3" max="3" width="23.7265625" customWidth="1"/>
    <col min="4" max="4" width="8" customWidth="1"/>
    <col min="5" max="19" width="21.54296875" customWidth="1"/>
  </cols>
  <sheetData>
    <row r="1" spans="1:19" ht="13">
      <c r="A1" s="53" t="s">
        <v>254</v>
      </c>
      <c r="B1" s="52"/>
      <c r="C1" s="52"/>
    </row>
    <row r="2" spans="1:19" ht="13">
      <c r="A2" s="53" t="s">
        <v>491</v>
      </c>
      <c r="B2" s="52"/>
      <c r="C2" s="52"/>
    </row>
    <row r="4" spans="1:19">
      <c r="A4" s="54" t="s">
        <v>370</v>
      </c>
      <c r="B4" s="55"/>
      <c r="C4" s="10" t="s">
        <v>43</v>
      </c>
      <c r="D4" s="56" t="s">
        <v>486</v>
      </c>
      <c r="E4" s="56"/>
    </row>
    <row r="5" spans="1:19">
      <c r="A5" s="49" t="s">
        <v>1313</v>
      </c>
      <c r="B5" s="49"/>
      <c r="C5" s="14">
        <v>46112</v>
      </c>
    </row>
    <row r="6" spans="1:19">
      <c r="A6" s="49" t="s">
        <v>1010</v>
      </c>
      <c r="B6" s="49"/>
      <c r="C6" s="13" t="s">
        <v>260</v>
      </c>
    </row>
    <row r="7" spans="1:19">
      <c r="A7" s="2"/>
      <c r="B7" s="2"/>
      <c r="C7" s="15"/>
    </row>
    <row r="8" spans="1:19">
      <c r="A8" s="50" t="s">
        <v>870</v>
      </c>
      <c r="B8" s="50"/>
      <c r="C8" s="16" t="str">
        <f>B11</f>
        <v>660-75</v>
      </c>
    </row>
    <row r="9" spans="1:19">
      <c r="A9" s="6" t="s">
        <v>237</v>
      </c>
    </row>
    <row r="10" spans="1:19">
      <c r="B10" s="51" t="s">
        <v>238</v>
      </c>
      <c r="C10" s="52"/>
      <c r="D10" s="52"/>
      <c r="E10" s="52"/>
      <c r="F10" s="52"/>
      <c r="G10" s="52"/>
      <c r="H10" s="52"/>
      <c r="I10" s="52"/>
    </row>
    <row r="11" spans="1:19">
      <c r="B11" s="9" t="s">
        <v>237</v>
      </c>
    </row>
    <row r="12" spans="1:19">
      <c r="E12" s="60" t="s">
        <v>1320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  <c r="Q12" s="60" t="s">
        <v>1309</v>
      </c>
      <c r="R12" s="59"/>
      <c r="S12" s="60"/>
    </row>
    <row r="13" spans="1:19">
      <c r="E13" s="20" t="s">
        <v>1152</v>
      </c>
      <c r="F13" s="20" t="s">
        <v>882</v>
      </c>
      <c r="G13" s="20" t="s">
        <v>876</v>
      </c>
      <c r="H13" s="20" t="s">
        <v>886</v>
      </c>
      <c r="I13" s="20" t="s">
        <v>877</v>
      </c>
      <c r="J13" s="20" t="s">
        <v>878</v>
      </c>
      <c r="K13" s="20" t="s">
        <v>872</v>
      </c>
      <c r="L13" s="20" t="s">
        <v>874</v>
      </c>
      <c r="M13" s="20" t="s">
        <v>730</v>
      </c>
      <c r="N13" s="20" t="s">
        <v>1102</v>
      </c>
      <c r="O13" s="20" t="s">
        <v>1295</v>
      </c>
      <c r="P13" s="20" t="s">
        <v>897</v>
      </c>
      <c r="Q13" s="20" t="s">
        <v>1102</v>
      </c>
      <c r="R13" s="20" t="s">
        <v>1295</v>
      </c>
      <c r="S13" s="20" t="s">
        <v>897</v>
      </c>
    </row>
    <row r="14" spans="1:19">
      <c r="E14" s="17" t="s">
        <v>36</v>
      </c>
      <c r="F14" s="17" t="s">
        <v>52</v>
      </c>
      <c r="G14" s="17" t="s">
        <v>70</v>
      </c>
      <c r="H14" s="17" t="s">
        <v>81</v>
      </c>
      <c r="I14" s="17" t="s">
        <v>86</v>
      </c>
      <c r="J14" s="17" t="s">
        <v>87</v>
      </c>
      <c r="K14" s="17" t="s">
        <v>242</v>
      </c>
      <c r="L14" s="17" t="s">
        <v>243</v>
      </c>
      <c r="M14" s="17" t="s">
        <v>244</v>
      </c>
      <c r="N14" s="17" t="s">
        <v>39</v>
      </c>
      <c r="O14" s="17" t="s">
        <v>41</v>
      </c>
      <c r="P14" s="17" t="s">
        <v>42</v>
      </c>
      <c r="Q14" s="17" t="s">
        <v>39</v>
      </c>
      <c r="R14" s="17" t="s">
        <v>41</v>
      </c>
      <c r="S14" s="17" t="s">
        <v>42</v>
      </c>
    </row>
    <row r="15" spans="1:19">
      <c r="B15" s="48" t="s">
        <v>956</v>
      </c>
      <c r="C15" s="48"/>
      <c r="D15" s="17" t="s">
        <v>36</v>
      </c>
      <c r="E15" s="24">
        <v>436609000</v>
      </c>
      <c r="F15" s="24">
        <v>51466000</v>
      </c>
      <c r="G15" s="24">
        <v>50829000</v>
      </c>
      <c r="H15" s="24">
        <v>93541000</v>
      </c>
      <c r="I15" s="24">
        <v>55521000</v>
      </c>
      <c r="J15" s="24">
        <v>35554000</v>
      </c>
      <c r="K15" s="24">
        <v>13676000</v>
      </c>
      <c r="L15" s="24">
        <v>1791000</v>
      </c>
      <c r="M15" s="24">
        <v>897000</v>
      </c>
      <c r="N15" s="24">
        <v>739884000</v>
      </c>
      <c r="O15" s="22">
        <v>4.2786999999999997</v>
      </c>
      <c r="P15" s="22">
        <v>1.1752</v>
      </c>
      <c r="Q15" s="24">
        <v>715545000</v>
      </c>
      <c r="R15" s="22">
        <v>4.4134000000000002</v>
      </c>
      <c r="S15" s="22">
        <v>1.0744</v>
      </c>
    </row>
    <row r="16" spans="1:19">
      <c r="B16" s="48" t="s">
        <v>1122</v>
      </c>
      <c r="C16" s="48"/>
      <c r="D16" s="17" t="s">
        <v>52</v>
      </c>
      <c r="E16" s="24">
        <v>526888000</v>
      </c>
      <c r="F16" s="24">
        <v>551793000</v>
      </c>
      <c r="G16" s="24">
        <v>1013096000</v>
      </c>
      <c r="H16" s="24">
        <v>275763000</v>
      </c>
      <c r="I16" s="24">
        <v>152780000</v>
      </c>
      <c r="J16" s="24">
        <v>130861000</v>
      </c>
      <c r="K16" s="24">
        <v>2128000</v>
      </c>
      <c r="L16" s="24">
        <v>1795000</v>
      </c>
      <c r="M16" s="24">
        <v>0</v>
      </c>
      <c r="N16" s="24">
        <v>2655104000</v>
      </c>
      <c r="O16" s="5"/>
      <c r="P16" s="22">
        <v>0.86170000000000002</v>
      </c>
      <c r="Q16" s="24">
        <v>2308805000</v>
      </c>
      <c r="R16" s="5"/>
      <c r="S16" s="22">
        <v>0.59130000000000005</v>
      </c>
    </row>
    <row r="17" spans="2:19">
      <c r="B17" s="48" t="s">
        <v>955</v>
      </c>
      <c r="C17" s="48"/>
      <c r="D17" s="17" t="s">
        <v>70</v>
      </c>
      <c r="E17" s="24">
        <v>356558000</v>
      </c>
      <c r="F17" s="24">
        <v>43014000</v>
      </c>
      <c r="G17" s="24">
        <v>135025000</v>
      </c>
      <c r="H17" s="24">
        <v>51941000</v>
      </c>
      <c r="I17" s="24">
        <v>28280000</v>
      </c>
      <c r="J17" s="24">
        <v>45801000</v>
      </c>
      <c r="K17" s="24">
        <v>4596000</v>
      </c>
      <c r="L17" s="24">
        <v>48000</v>
      </c>
      <c r="M17" s="24">
        <v>1000</v>
      </c>
      <c r="N17" s="24">
        <v>665264000</v>
      </c>
      <c r="O17" s="22">
        <v>3.8260999999999998</v>
      </c>
      <c r="P17" s="22">
        <v>0.95640000000000003</v>
      </c>
      <c r="Q17" s="24">
        <v>642352000</v>
      </c>
      <c r="R17" s="22">
        <v>3.7225999999999999</v>
      </c>
      <c r="S17" s="22">
        <v>1.0342</v>
      </c>
    </row>
    <row r="18" spans="2:19">
      <c r="B18" s="48" t="s">
        <v>565</v>
      </c>
      <c r="C18" s="48"/>
      <c r="D18" s="17" t="s">
        <v>81</v>
      </c>
      <c r="E18" s="24">
        <v>0</v>
      </c>
      <c r="F18" s="24">
        <v>125000</v>
      </c>
      <c r="G18" s="24">
        <v>292000</v>
      </c>
      <c r="H18" s="24">
        <v>779000</v>
      </c>
      <c r="I18" s="24">
        <v>791000</v>
      </c>
      <c r="J18" s="24">
        <v>1114000</v>
      </c>
      <c r="K18" s="24">
        <v>616000</v>
      </c>
      <c r="L18" s="24">
        <v>565000</v>
      </c>
      <c r="M18" s="24">
        <v>0</v>
      </c>
      <c r="N18" s="24">
        <v>4282000</v>
      </c>
      <c r="O18" s="5"/>
      <c r="P18" s="22">
        <v>6.45</v>
      </c>
      <c r="Q18" s="24">
        <v>4709000</v>
      </c>
      <c r="R18" s="5"/>
      <c r="S18" s="22">
        <v>7.87</v>
      </c>
    </row>
    <row r="19" spans="2:19">
      <c r="B19" s="48" t="s">
        <v>1124</v>
      </c>
      <c r="C19" s="48"/>
      <c r="D19" s="17" t="s">
        <v>86</v>
      </c>
      <c r="E19" s="24">
        <v>542888000</v>
      </c>
      <c r="F19" s="24">
        <v>546775000</v>
      </c>
      <c r="G19" s="24">
        <v>998487000</v>
      </c>
      <c r="H19" s="24">
        <v>272934000</v>
      </c>
      <c r="I19" s="24">
        <v>154096000</v>
      </c>
      <c r="J19" s="24">
        <v>136958000</v>
      </c>
      <c r="K19" s="24">
        <v>2840000</v>
      </c>
      <c r="L19" s="24">
        <v>1766000</v>
      </c>
      <c r="M19" s="24">
        <v>0</v>
      </c>
      <c r="N19" s="24">
        <v>2656744000</v>
      </c>
      <c r="O19" s="5"/>
      <c r="P19" s="22">
        <v>0.90190000000000003</v>
      </c>
      <c r="Q19" s="24">
        <v>2309074000</v>
      </c>
      <c r="R19" s="5"/>
      <c r="S19" s="22">
        <v>0.60240000000000005</v>
      </c>
    </row>
    <row r="20" spans="2:19">
      <c r="B20" s="48" t="s">
        <v>447</v>
      </c>
      <c r="C20" s="48"/>
      <c r="D20" s="17" t="s">
        <v>87</v>
      </c>
      <c r="E20" s="24">
        <v>64051000</v>
      </c>
      <c r="F20" s="24">
        <v>13345000</v>
      </c>
      <c r="G20" s="24">
        <v>-69879000</v>
      </c>
      <c r="H20" s="24">
        <v>43650000</v>
      </c>
      <c r="I20" s="24">
        <v>25134000</v>
      </c>
      <c r="J20" s="24">
        <v>-17458000</v>
      </c>
      <c r="K20" s="24">
        <v>7752000</v>
      </c>
      <c r="L20" s="24">
        <v>1207000</v>
      </c>
      <c r="M20" s="24">
        <v>896000</v>
      </c>
      <c r="N20" s="24">
        <v>68698000</v>
      </c>
      <c r="O20" s="5"/>
      <c r="P20" s="5"/>
      <c r="Q20" s="24">
        <v>68215000</v>
      </c>
      <c r="R20" s="5"/>
      <c r="S20" s="5"/>
    </row>
    <row r="21" spans="2:19">
      <c r="B21" s="48" t="s">
        <v>734</v>
      </c>
      <c r="C21" s="12" t="s">
        <v>445</v>
      </c>
      <c r="D21" s="17" t="s">
        <v>242</v>
      </c>
      <c r="E21" s="24">
        <v>89179000</v>
      </c>
      <c r="F21" s="24">
        <v>24700000</v>
      </c>
      <c r="G21" s="24">
        <v>-90844000</v>
      </c>
      <c r="H21" s="24">
        <v>28919000</v>
      </c>
      <c r="I21" s="24">
        <v>24157000</v>
      </c>
      <c r="J21" s="24">
        <v>-17044000</v>
      </c>
      <c r="K21" s="24">
        <v>7392000</v>
      </c>
      <c r="L21" s="24">
        <v>1129000</v>
      </c>
      <c r="M21" s="24">
        <v>897000</v>
      </c>
      <c r="N21" s="24">
        <v>68485000</v>
      </c>
      <c r="O21" s="5"/>
      <c r="P21" s="22">
        <v>1.7281</v>
      </c>
      <c r="Q21" s="24">
        <v>68033000</v>
      </c>
      <c r="R21" s="5"/>
      <c r="S21" s="22">
        <v>1.1420999999999999</v>
      </c>
    </row>
    <row r="22" spans="2:19">
      <c r="B22" s="48"/>
      <c r="C22" s="12" t="s">
        <v>446</v>
      </c>
      <c r="D22" s="17" t="s">
        <v>243</v>
      </c>
      <c r="E22" s="24">
        <v>-25128000</v>
      </c>
      <c r="F22" s="24">
        <v>-11355000</v>
      </c>
      <c r="G22" s="24">
        <v>20965000</v>
      </c>
      <c r="H22" s="24">
        <v>14731000</v>
      </c>
      <c r="I22" s="24">
        <v>977000</v>
      </c>
      <c r="J22" s="24">
        <v>-414000</v>
      </c>
      <c r="K22" s="24">
        <v>360000</v>
      </c>
      <c r="L22" s="24">
        <v>78000</v>
      </c>
      <c r="M22" s="24">
        <v>-1000</v>
      </c>
      <c r="N22" s="24">
        <v>213000</v>
      </c>
      <c r="O22" s="5"/>
      <c r="P22" s="22">
        <v>0.80500000000000005</v>
      </c>
      <c r="Q22" s="24">
        <v>182000</v>
      </c>
      <c r="R22" s="5"/>
      <c r="S22" s="22">
        <v>0.78</v>
      </c>
    </row>
    <row r="23" spans="2:19">
      <c r="B23" s="46" t="s">
        <v>732</v>
      </c>
      <c r="C23" s="12" t="s">
        <v>840</v>
      </c>
      <c r="D23" s="17" t="s">
        <v>244</v>
      </c>
      <c r="E23" s="24">
        <v>81856000</v>
      </c>
      <c r="F23" s="24">
        <v>11662000</v>
      </c>
      <c r="G23" s="24">
        <v>-82652000</v>
      </c>
      <c r="H23" s="24">
        <v>22778000</v>
      </c>
      <c r="I23" s="24">
        <v>7837000</v>
      </c>
      <c r="J23" s="24">
        <v>-14562000</v>
      </c>
      <c r="K23" s="24">
        <v>7070000</v>
      </c>
      <c r="L23" s="24">
        <v>1213000</v>
      </c>
      <c r="M23" s="24">
        <v>474000</v>
      </c>
      <c r="N23" s="24">
        <v>35676000</v>
      </c>
      <c r="O23" s="5"/>
      <c r="P23" s="22">
        <v>1.4892000000000001</v>
      </c>
      <c r="Q23" s="24">
        <v>36326000</v>
      </c>
      <c r="R23" s="5"/>
      <c r="S23" s="22">
        <v>1.9621</v>
      </c>
    </row>
    <row r="24" spans="2:19">
      <c r="B24" s="47"/>
      <c r="C24" s="12" t="s">
        <v>841</v>
      </c>
      <c r="D24" s="17" t="s">
        <v>39</v>
      </c>
      <c r="E24" s="24">
        <v>47000</v>
      </c>
      <c r="F24" s="24">
        <v>1616000</v>
      </c>
      <c r="G24" s="24">
        <v>7821000</v>
      </c>
      <c r="H24" s="24">
        <v>17973000</v>
      </c>
      <c r="I24" s="24">
        <v>4793000</v>
      </c>
      <c r="J24" s="24">
        <v>-1053000</v>
      </c>
      <c r="K24" s="24">
        <v>827000</v>
      </c>
      <c r="L24" s="24">
        <v>-7000</v>
      </c>
      <c r="M24" s="24">
        <v>87000</v>
      </c>
      <c r="N24" s="24">
        <v>32104000</v>
      </c>
      <c r="O24" s="5"/>
      <c r="P24" s="22">
        <v>2.0364</v>
      </c>
      <c r="Q24" s="24">
        <v>30362000</v>
      </c>
      <c r="R24" s="5"/>
      <c r="S24" s="22">
        <v>2.1530999999999998</v>
      </c>
    </row>
    <row r="25" spans="2:19">
      <c r="B25" s="48"/>
      <c r="C25" s="12" t="s">
        <v>837</v>
      </c>
      <c r="D25" s="17" t="s">
        <v>41</v>
      </c>
      <c r="E25" s="24">
        <v>-17852000</v>
      </c>
      <c r="F25" s="24">
        <v>67000</v>
      </c>
      <c r="G25" s="24">
        <v>4952000</v>
      </c>
      <c r="H25" s="24">
        <v>2899000</v>
      </c>
      <c r="I25" s="24">
        <v>12504000</v>
      </c>
      <c r="J25" s="24">
        <v>-1843000</v>
      </c>
      <c r="K25" s="24">
        <v>-145000</v>
      </c>
      <c r="L25" s="24">
        <v>1000</v>
      </c>
      <c r="M25" s="24">
        <v>335000</v>
      </c>
      <c r="N25" s="24">
        <v>918000</v>
      </c>
      <c r="O25" s="5"/>
      <c r="P25" s="22">
        <v>0.84309999999999996</v>
      </c>
      <c r="Q25" s="24">
        <v>1527000</v>
      </c>
      <c r="R25" s="5"/>
      <c r="S25" s="22">
        <v>0.90969999999999995</v>
      </c>
    </row>
    <row r="26" spans="2:19">
      <c r="B26" s="46" t="s">
        <v>526</v>
      </c>
      <c r="C26" s="12" t="s">
        <v>943</v>
      </c>
      <c r="D26" s="17" t="s">
        <v>42</v>
      </c>
      <c r="E26" s="24">
        <v>436430000</v>
      </c>
      <c r="F26" s="24">
        <v>51135000</v>
      </c>
      <c r="G26" s="24">
        <v>49803000</v>
      </c>
      <c r="H26" s="24">
        <v>92564000</v>
      </c>
      <c r="I26" s="24">
        <v>55528000</v>
      </c>
      <c r="J26" s="24">
        <v>35262000</v>
      </c>
      <c r="K26" s="24">
        <v>15605000</v>
      </c>
      <c r="L26" s="24">
        <v>2685000</v>
      </c>
      <c r="M26" s="24">
        <v>897000</v>
      </c>
      <c r="N26" s="24">
        <v>739909000</v>
      </c>
      <c r="O26" s="22">
        <v>4.2786999999999997</v>
      </c>
      <c r="P26" s="22">
        <v>1.1752</v>
      </c>
      <c r="Q26" s="24">
        <v>715637000</v>
      </c>
      <c r="R26" s="22">
        <v>4.4134000000000002</v>
      </c>
      <c r="S26" s="22">
        <v>1.1544000000000001</v>
      </c>
    </row>
    <row r="27" spans="2:19" ht="25">
      <c r="B27" s="47"/>
      <c r="C27" s="12" t="s">
        <v>539</v>
      </c>
      <c r="D27" s="17" t="s">
        <v>45</v>
      </c>
      <c r="E27" s="24">
        <v>179000</v>
      </c>
      <c r="F27" s="24">
        <v>331000</v>
      </c>
      <c r="G27" s="24">
        <v>1026000</v>
      </c>
      <c r="H27" s="24">
        <v>977000</v>
      </c>
      <c r="I27" s="24">
        <v>-7000</v>
      </c>
      <c r="J27" s="24">
        <v>292000</v>
      </c>
      <c r="K27" s="24">
        <v>-1929000</v>
      </c>
      <c r="L27" s="24">
        <v>-894000</v>
      </c>
      <c r="M27" s="24">
        <v>0</v>
      </c>
      <c r="N27" s="24">
        <v>-25000</v>
      </c>
      <c r="O27" s="22">
        <v>-0.107</v>
      </c>
      <c r="P27" s="22">
        <v>-7.7299999999999994E-2</v>
      </c>
      <c r="Q27" s="24">
        <v>-92000</v>
      </c>
      <c r="R27" s="22">
        <v>-4.02E-2</v>
      </c>
      <c r="S27" s="22">
        <v>-2.87E-2</v>
      </c>
    </row>
    <row r="28" spans="2:19" ht="25">
      <c r="B28" s="47"/>
      <c r="C28" s="12" t="s">
        <v>531</v>
      </c>
      <c r="D28" s="17" t="s">
        <v>46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2">
        <v>0</v>
      </c>
      <c r="P28" s="22">
        <v>0</v>
      </c>
      <c r="Q28" s="24">
        <v>0</v>
      </c>
      <c r="R28" s="22">
        <v>0</v>
      </c>
      <c r="S28" s="22">
        <v>0</v>
      </c>
    </row>
    <row r="29" spans="2:19">
      <c r="B29" s="48"/>
      <c r="C29" s="12" t="s">
        <v>940</v>
      </c>
      <c r="D29" s="17" t="s">
        <v>47</v>
      </c>
      <c r="E29" s="24">
        <v>436609000</v>
      </c>
      <c r="F29" s="24">
        <v>51466000</v>
      </c>
      <c r="G29" s="24">
        <v>50829000</v>
      </c>
      <c r="H29" s="24">
        <v>93541000</v>
      </c>
      <c r="I29" s="24">
        <v>55521000</v>
      </c>
      <c r="J29" s="24">
        <v>35554000</v>
      </c>
      <c r="K29" s="24">
        <v>13676000</v>
      </c>
      <c r="L29" s="24">
        <v>1791000</v>
      </c>
      <c r="M29" s="24">
        <v>897000</v>
      </c>
      <c r="N29" s="24">
        <v>739884000</v>
      </c>
      <c r="O29" s="22">
        <v>4.2786999999999997</v>
      </c>
      <c r="P29" s="22">
        <v>1.1752</v>
      </c>
      <c r="Q29" s="24">
        <v>715545000</v>
      </c>
      <c r="R29" s="22">
        <v>4.4134000000000002</v>
      </c>
      <c r="S29" s="22">
        <v>1.0744</v>
      </c>
    </row>
    <row r="30" spans="2:19" ht="25">
      <c r="B30" s="46" t="s">
        <v>526</v>
      </c>
      <c r="C30" s="12" t="s">
        <v>582</v>
      </c>
      <c r="D30" s="17" t="s">
        <v>48</v>
      </c>
      <c r="E30" s="24">
        <v>458784000</v>
      </c>
      <c r="F30" s="24">
        <v>35314000</v>
      </c>
      <c r="G30" s="24">
        <v>120207000</v>
      </c>
      <c r="H30" s="24">
        <v>30919000</v>
      </c>
      <c r="I30" s="24">
        <v>13845000</v>
      </c>
      <c r="J30" s="24">
        <v>19642000</v>
      </c>
      <c r="K30" s="24">
        <v>4866000</v>
      </c>
      <c r="L30" s="24">
        <v>48000</v>
      </c>
      <c r="M30" s="24">
        <v>1000</v>
      </c>
      <c r="N30" s="24">
        <v>683626000</v>
      </c>
      <c r="O30" s="22">
        <v>3.7963</v>
      </c>
      <c r="P30" s="22">
        <v>0.9002</v>
      </c>
      <c r="Q30" s="24">
        <v>660779000</v>
      </c>
      <c r="R30" s="22">
        <v>3.6995</v>
      </c>
      <c r="S30" s="22">
        <v>1.0028999999999999</v>
      </c>
    </row>
    <row r="31" spans="2:19" ht="25">
      <c r="B31" s="47"/>
      <c r="C31" s="12" t="s">
        <v>541</v>
      </c>
      <c r="D31" s="17" t="s">
        <v>49</v>
      </c>
      <c r="E31" s="24">
        <v>-105591000</v>
      </c>
      <c r="F31" s="24">
        <v>0</v>
      </c>
      <c r="G31" s="24">
        <v>20332000</v>
      </c>
      <c r="H31" s="24">
        <v>23699000</v>
      </c>
      <c r="I31" s="24">
        <v>14834000</v>
      </c>
      <c r="J31" s="24">
        <v>28265000</v>
      </c>
      <c r="K31" s="24">
        <v>0</v>
      </c>
      <c r="L31" s="24">
        <v>0</v>
      </c>
      <c r="M31" s="24">
        <v>0</v>
      </c>
      <c r="N31" s="24">
        <v>-18461000</v>
      </c>
      <c r="O31" s="22">
        <v>1.1063000000000001</v>
      </c>
      <c r="P31" s="22">
        <v>2.0806</v>
      </c>
      <c r="Q31" s="24">
        <v>-18454000</v>
      </c>
      <c r="R31" s="22">
        <v>0.82989999999999997</v>
      </c>
      <c r="S31" s="22">
        <v>2.1962999999999999</v>
      </c>
    </row>
    <row r="32" spans="2:19" ht="37.5">
      <c r="B32" s="47"/>
      <c r="C32" s="12" t="s">
        <v>540</v>
      </c>
      <c r="D32" s="17" t="s">
        <v>50</v>
      </c>
      <c r="E32" s="24">
        <v>3365000</v>
      </c>
      <c r="F32" s="24">
        <v>7700000</v>
      </c>
      <c r="G32" s="24">
        <v>-5514000</v>
      </c>
      <c r="H32" s="24">
        <v>-2677000</v>
      </c>
      <c r="I32" s="24">
        <v>-399000</v>
      </c>
      <c r="J32" s="24">
        <v>-2106000</v>
      </c>
      <c r="K32" s="24">
        <v>-270000</v>
      </c>
      <c r="L32" s="24">
        <v>0</v>
      </c>
      <c r="M32" s="24">
        <v>0</v>
      </c>
      <c r="N32" s="24">
        <v>99000</v>
      </c>
      <c r="O32" s="22">
        <v>-5.3600000000000002E-2</v>
      </c>
      <c r="P32" s="22">
        <v>-0.39129999999999998</v>
      </c>
      <c r="Q32" s="24">
        <v>27000</v>
      </c>
      <c r="R32" s="22">
        <v>-8.2400000000000001E-2</v>
      </c>
      <c r="S32" s="22">
        <v>-0.42099999999999999</v>
      </c>
    </row>
    <row r="33" spans="2:19" ht="25">
      <c r="B33" s="47"/>
      <c r="C33" s="12" t="s">
        <v>531</v>
      </c>
      <c r="D33" s="17" t="s">
        <v>51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2"/>
      <c r="P33" s="22"/>
      <c r="Q33" s="24">
        <v>0</v>
      </c>
      <c r="R33" s="22">
        <v>0</v>
      </c>
      <c r="S33" s="22">
        <v>0</v>
      </c>
    </row>
    <row r="34" spans="2:19">
      <c r="B34" s="46"/>
      <c r="C34" s="11" t="s">
        <v>579</v>
      </c>
      <c r="D34" s="19" t="s">
        <v>53</v>
      </c>
      <c r="E34" s="27">
        <v>356558000</v>
      </c>
      <c r="F34" s="27">
        <v>43014000</v>
      </c>
      <c r="G34" s="27">
        <v>135025000</v>
      </c>
      <c r="H34" s="27">
        <v>51941000</v>
      </c>
      <c r="I34" s="27">
        <v>28280000</v>
      </c>
      <c r="J34" s="27">
        <v>45801000</v>
      </c>
      <c r="K34" s="27">
        <v>4596000</v>
      </c>
      <c r="L34" s="27">
        <v>48000</v>
      </c>
      <c r="M34" s="27">
        <v>1000</v>
      </c>
      <c r="N34" s="27">
        <v>665264000</v>
      </c>
      <c r="O34" s="25">
        <v>3.8260999999999998</v>
      </c>
      <c r="P34" s="25">
        <v>0.95640000000000003</v>
      </c>
      <c r="Q34" s="27">
        <v>642352000</v>
      </c>
      <c r="R34" s="25">
        <v>3.7225999999999999</v>
      </c>
      <c r="S34" s="25">
        <v>1.0342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E12:P12"/>
    <mergeCell ref="Q12:S12"/>
    <mergeCell ref="B15:C15"/>
    <mergeCell ref="B16:C16"/>
    <mergeCell ref="B17:C17"/>
    <mergeCell ref="B18:C18"/>
    <mergeCell ref="B19:C19"/>
    <mergeCell ref="B20:C20"/>
    <mergeCell ref="B21:B22"/>
    <mergeCell ref="B23:B25"/>
    <mergeCell ref="B26:B29"/>
    <mergeCell ref="B30:B34"/>
  </mergeCells>
  <hyperlinks>
    <hyperlink ref="A1" location="Overview!A1" tooltip="Overview" display="&lt;&lt;" xr:uid="{00000000-0004-0000-4D00-000000000000}"/>
  </hyperlinks>
  <pageMargins left="0.7" right="0.7" top="0.75" bottom="0.75" header="0.3" footer="0.3"/>
  <pageSetup orientation="portrait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outlinePr summaryBelow="0" summaryRight="0"/>
  </sheetPr>
  <dimension ref="A1:S31"/>
  <sheetViews>
    <sheetView workbookViewId="0">
      <selection activeCell="H56" sqref="H56"/>
    </sheetView>
  </sheetViews>
  <sheetFormatPr defaultColWidth="11.453125" defaultRowHeight="12.5"/>
  <cols>
    <col min="1" max="1" width="2.81640625" customWidth="1"/>
    <col min="2" max="2" width="25.1796875" customWidth="1"/>
    <col min="3" max="3" width="37.453125" customWidth="1"/>
    <col min="4" max="4" width="8" customWidth="1"/>
    <col min="5" max="19" width="21.54296875" customWidth="1"/>
  </cols>
  <sheetData>
    <row r="1" spans="1:19" ht="13">
      <c r="A1" s="53" t="s">
        <v>254</v>
      </c>
      <c r="B1" s="52"/>
      <c r="C1" s="52"/>
    </row>
    <row r="2" spans="1:19" ht="13">
      <c r="A2" s="53" t="s">
        <v>491</v>
      </c>
      <c r="B2" s="52"/>
      <c r="C2" s="52"/>
    </row>
    <row r="4" spans="1:19">
      <c r="A4" s="54" t="s">
        <v>370</v>
      </c>
      <c r="B4" s="55"/>
      <c r="C4" s="10" t="s">
        <v>43</v>
      </c>
      <c r="D4" s="56" t="s">
        <v>486</v>
      </c>
      <c r="E4" s="56"/>
    </row>
    <row r="5" spans="1:19">
      <c r="A5" s="49" t="s">
        <v>1313</v>
      </c>
      <c r="B5" s="49"/>
      <c r="C5" s="14">
        <v>46112</v>
      </c>
    </row>
    <row r="6" spans="1:19">
      <c r="A6" s="49" t="s">
        <v>1010</v>
      </c>
      <c r="B6" s="49"/>
      <c r="C6" s="13" t="s">
        <v>260</v>
      </c>
    </row>
    <row r="7" spans="1:19">
      <c r="A7" s="2"/>
      <c r="B7" s="2"/>
      <c r="C7" s="15"/>
    </row>
    <row r="8" spans="1:19">
      <c r="A8" s="50" t="s">
        <v>870</v>
      </c>
      <c r="B8" s="50"/>
      <c r="C8" s="16" t="str">
        <f>B11</f>
        <v>660-76</v>
      </c>
    </row>
    <row r="9" spans="1:19">
      <c r="A9" s="6" t="s">
        <v>239</v>
      </c>
    </row>
    <row r="10" spans="1:19">
      <c r="B10" s="51" t="s">
        <v>240</v>
      </c>
      <c r="C10" s="52"/>
      <c r="D10" s="52"/>
      <c r="E10" s="52"/>
      <c r="F10" s="52"/>
      <c r="G10" s="52"/>
      <c r="H10" s="52"/>
      <c r="I10" s="52"/>
    </row>
    <row r="11" spans="1:19">
      <c r="B11" s="9" t="s">
        <v>239</v>
      </c>
    </row>
    <row r="12" spans="1:19">
      <c r="E12" s="60" t="s">
        <v>1320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  <c r="Q12" s="60" t="s">
        <v>1309</v>
      </c>
      <c r="R12" s="59"/>
      <c r="S12" s="60"/>
    </row>
    <row r="13" spans="1:19">
      <c r="E13" s="20" t="s">
        <v>1152</v>
      </c>
      <c r="F13" s="20" t="s">
        <v>882</v>
      </c>
      <c r="G13" s="20" t="s">
        <v>876</v>
      </c>
      <c r="H13" s="20" t="s">
        <v>886</v>
      </c>
      <c r="I13" s="20" t="s">
        <v>877</v>
      </c>
      <c r="J13" s="20" t="s">
        <v>878</v>
      </c>
      <c r="K13" s="20" t="s">
        <v>873</v>
      </c>
      <c r="L13" s="20" t="s">
        <v>874</v>
      </c>
      <c r="M13" s="20" t="s">
        <v>730</v>
      </c>
      <c r="N13" s="20" t="s">
        <v>1102</v>
      </c>
      <c r="O13" s="20" t="s">
        <v>1295</v>
      </c>
      <c r="P13" s="20" t="s">
        <v>897</v>
      </c>
      <c r="Q13" s="20" t="s">
        <v>1102</v>
      </c>
      <c r="R13" s="20" t="s">
        <v>1295</v>
      </c>
      <c r="S13" s="20" t="s">
        <v>897</v>
      </c>
    </row>
    <row r="14" spans="1:19">
      <c r="E14" s="17" t="s">
        <v>36</v>
      </c>
      <c r="F14" s="17" t="s">
        <v>52</v>
      </c>
      <c r="G14" s="17" t="s">
        <v>70</v>
      </c>
      <c r="H14" s="17" t="s">
        <v>81</v>
      </c>
      <c r="I14" s="17" t="s">
        <v>86</v>
      </c>
      <c r="J14" s="17" t="s">
        <v>87</v>
      </c>
      <c r="K14" s="17" t="s">
        <v>242</v>
      </c>
      <c r="L14" s="17" t="s">
        <v>243</v>
      </c>
      <c r="M14" s="17" t="s">
        <v>244</v>
      </c>
      <c r="N14" s="17" t="s">
        <v>39</v>
      </c>
      <c r="O14" s="17" t="s">
        <v>41</v>
      </c>
      <c r="P14" s="17" t="s">
        <v>42</v>
      </c>
      <c r="Q14" s="17" t="s">
        <v>39</v>
      </c>
      <c r="R14" s="17" t="s">
        <v>41</v>
      </c>
      <c r="S14" s="17" t="s">
        <v>42</v>
      </c>
    </row>
    <row r="15" spans="1:19">
      <c r="B15" s="46" t="s">
        <v>253</v>
      </c>
      <c r="C15" s="12" t="s">
        <v>820</v>
      </c>
      <c r="D15" s="17" t="s">
        <v>36</v>
      </c>
      <c r="E15" s="24">
        <v>77866000</v>
      </c>
      <c r="F15" s="24">
        <v>93000</v>
      </c>
      <c r="G15" s="24">
        <v>87000</v>
      </c>
      <c r="H15" s="24">
        <v>78000</v>
      </c>
      <c r="I15" s="24">
        <v>28000</v>
      </c>
      <c r="J15" s="24">
        <v>15000</v>
      </c>
      <c r="K15" s="24">
        <v>0</v>
      </c>
      <c r="L15" s="24">
        <v>0</v>
      </c>
      <c r="M15" s="24">
        <v>0</v>
      </c>
      <c r="N15" s="24">
        <v>78167000</v>
      </c>
      <c r="O15" s="22">
        <v>5.0663999999999998</v>
      </c>
      <c r="P15" s="22">
        <v>5.7999999999999996E-3</v>
      </c>
      <c r="Q15" s="24">
        <v>69896000</v>
      </c>
      <c r="R15" s="22">
        <v>4.4218999999999999</v>
      </c>
      <c r="S15" s="22">
        <v>1.21E-2</v>
      </c>
    </row>
    <row r="16" spans="1:19">
      <c r="B16" s="47"/>
      <c r="C16" s="12" t="s">
        <v>294</v>
      </c>
      <c r="D16" s="17" t="s">
        <v>52</v>
      </c>
      <c r="E16" s="24">
        <v>443000</v>
      </c>
      <c r="F16" s="24">
        <v>24000</v>
      </c>
      <c r="G16" s="24">
        <v>2214000</v>
      </c>
      <c r="H16" s="24">
        <v>4805000</v>
      </c>
      <c r="I16" s="24">
        <v>4028000</v>
      </c>
      <c r="J16" s="24">
        <v>1757000</v>
      </c>
      <c r="K16" s="24">
        <v>529000</v>
      </c>
      <c r="L16" s="24">
        <v>0</v>
      </c>
      <c r="M16" s="24">
        <v>0</v>
      </c>
      <c r="N16" s="24">
        <v>13800000</v>
      </c>
      <c r="O16" s="22">
        <v>3.8454999999999999</v>
      </c>
      <c r="P16" s="22">
        <v>3.4051</v>
      </c>
      <c r="Q16" s="24">
        <v>16013000</v>
      </c>
      <c r="R16" s="22">
        <v>4.1772</v>
      </c>
      <c r="S16" s="22">
        <v>3.0789</v>
      </c>
    </row>
    <row r="17" spans="2:19">
      <c r="B17" s="47"/>
      <c r="C17" s="12" t="s">
        <v>290</v>
      </c>
      <c r="D17" s="17" t="s">
        <v>70</v>
      </c>
      <c r="E17" s="24">
        <v>593000</v>
      </c>
      <c r="F17" s="24">
        <v>20272000</v>
      </c>
      <c r="G17" s="24">
        <v>4537000</v>
      </c>
      <c r="H17" s="24">
        <v>30562000</v>
      </c>
      <c r="I17" s="24">
        <v>29428000</v>
      </c>
      <c r="J17" s="24">
        <v>14058000</v>
      </c>
      <c r="K17" s="24">
        <v>440000</v>
      </c>
      <c r="L17" s="24">
        <v>0</v>
      </c>
      <c r="M17" s="24">
        <v>0</v>
      </c>
      <c r="N17" s="24">
        <v>99890000</v>
      </c>
      <c r="O17" s="22">
        <v>3.8816000000000002</v>
      </c>
      <c r="P17" s="22">
        <v>2.8262</v>
      </c>
      <c r="Q17" s="24">
        <v>98349000</v>
      </c>
      <c r="R17" s="22">
        <v>4.1855000000000002</v>
      </c>
      <c r="S17" s="22">
        <v>2.3713000000000002</v>
      </c>
    </row>
    <row r="18" spans="2:19">
      <c r="B18" s="47"/>
      <c r="C18" s="12" t="s">
        <v>293</v>
      </c>
      <c r="D18" s="17" t="s">
        <v>81</v>
      </c>
      <c r="E18" s="24">
        <v>35000</v>
      </c>
      <c r="F18" s="24">
        <v>1293000</v>
      </c>
      <c r="G18" s="24">
        <v>8419000</v>
      </c>
      <c r="H18" s="24">
        <v>9308000</v>
      </c>
      <c r="I18" s="24">
        <v>2076000</v>
      </c>
      <c r="J18" s="24">
        <v>2339000</v>
      </c>
      <c r="K18" s="24">
        <v>783000</v>
      </c>
      <c r="L18" s="24">
        <v>97000</v>
      </c>
      <c r="M18" s="24">
        <v>0</v>
      </c>
      <c r="N18" s="24">
        <v>24350000</v>
      </c>
      <c r="O18" s="22">
        <v>3.6781000000000001</v>
      </c>
      <c r="P18" s="22">
        <v>2.2378</v>
      </c>
      <c r="Q18" s="24">
        <v>22729000</v>
      </c>
      <c r="R18" s="22">
        <v>3.7860999999999998</v>
      </c>
      <c r="S18" s="22">
        <v>1.9192</v>
      </c>
    </row>
    <row r="19" spans="2:19">
      <c r="B19" s="47"/>
      <c r="C19" s="12" t="s">
        <v>913</v>
      </c>
      <c r="D19" s="17" t="s">
        <v>86</v>
      </c>
      <c r="E19" s="24">
        <v>6460000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6460000</v>
      </c>
      <c r="O19" s="22">
        <v>4.34</v>
      </c>
      <c r="P19" s="22">
        <v>2.5999999999999999E-3</v>
      </c>
      <c r="Q19" s="24">
        <v>7418000</v>
      </c>
      <c r="R19" s="22">
        <v>4.0852000000000004</v>
      </c>
      <c r="S19" s="22">
        <v>3.0999999999999999E-3</v>
      </c>
    </row>
    <row r="20" spans="2:19">
      <c r="B20" s="47"/>
      <c r="C20" s="12" t="s">
        <v>328</v>
      </c>
      <c r="D20" s="17" t="s">
        <v>87</v>
      </c>
      <c r="E20" s="24">
        <v>349583000</v>
      </c>
      <c r="F20" s="24">
        <v>28934000</v>
      </c>
      <c r="G20" s="24">
        <v>35248000</v>
      </c>
      <c r="H20" s="24">
        <v>48728000</v>
      </c>
      <c r="I20" s="24">
        <v>19914000</v>
      </c>
      <c r="J20" s="24">
        <v>17385000</v>
      </c>
      <c r="K20" s="24">
        <v>11924000</v>
      </c>
      <c r="L20" s="24">
        <v>1694000</v>
      </c>
      <c r="M20" s="24">
        <v>890000</v>
      </c>
      <c r="N20" s="24">
        <v>514300000</v>
      </c>
      <c r="O20" s="22">
        <v>4.6204000000000001</v>
      </c>
      <c r="P20" s="22">
        <v>0.98240000000000005</v>
      </c>
      <c r="Q20" s="24">
        <v>497780000</v>
      </c>
      <c r="R20" s="22">
        <v>4.6006</v>
      </c>
      <c r="S20" s="22">
        <v>1.0306999999999999</v>
      </c>
    </row>
    <row r="21" spans="2:19">
      <c r="B21" s="47"/>
      <c r="C21" s="12" t="s">
        <v>759</v>
      </c>
      <c r="D21" s="17" t="s">
        <v>242</v>
      </c>
      <c r="E21" s="24">
        <v>39592000</v>
      </c>
      <c r="F21" s="24">
        <v>4963000</v>
      </c>
      <c r="G21" s="24">
        <v>25117000</v>
      </c>
      <c r="H21" s="24">
        <v>37194000</v>
      </c>
      <c r="I21" s="24">
        <v>15421000</v>
      </c>
      <c r="J21" s="24">
        <v>14959000</v>
      </c>
      <c r="K21" s="24">
        <v>10946000</v>
      </c>
      <c r="L21" s="24">
        <v>1650000</v>
      </c>
      <c r="M21" s="24">
        <v>95000</v>
      </c>
      <c r="N21" s="24">
        <v>149937000</v>
      </c>
      <c r="O21" s="22">
        <v>4.4874000000000001</v>
      </c>
      <c r="P21" s="22">
        <v>2.806</v>
      </c>
      <c r="Q21" s="24">
        <v>147757000</v>
      </c>
      <c r="R21" s="22">
        <v>4.4747923576137802</v>
      </c>
      <c r="S21" s="22">
        <v>3.1494503515907901</v>
      </c>
    </row>
    <row r="22" spans="2:19">
      <c r="B22" s="47"/>
      <c r="C22" s="12" t="s">
        <v>325</v>
      </c>
      <c r="D22" s="17" t="s">
        <v>243</v>
      </c>
      <c r="E22" s="24">
        <v>997000</v>
      </c>
      <c r="F22" s="24">
        <v>840000</v>
      </c>
      <c r="G22" s="24">
        <v>319000</v>
      </c>
      <c r="H22" s="24">
        <v>60000</v>
      </c>
      <c r="I22" s="24">
        <v>47000</v>
      </c>
      <c r="J22" s="24">
        <v>0</v>
      </c>
      <c r="K22" s="24">
        <v>0</v>
      </c>
      <c r="L22" s="24">
        <v>0</v>
      </c>
      <c r="M22" s="24">
        <v>0</v>
      </c>
      <c r="N22" s="24">
        <v>2263000</v>
      </c>
      <c r="O22" s="22">
        <v>3.7433000000000001</v>
      </c>
      <c r="P22" s="22">
        <v>0.28189999999999998</v>
      </c>
      <c r="Q22" s="24">
        <v>2481000</v>
      </c>
      <c r="R22" s="22">
        <v>3.2578</v>
      </c>
      <c r="S22" s="22">
        <v>0.32869999999999999</v>
      </c>
    </row>
    <row r="23" spans="2:19">
      <c r="B23" s="47"/>
      <c r="C23" s="12" t="s">
        <v>925</v>
      </c>
      <c r="D23" s="17" t="s">
        <v>244</v>
      </c>
      <c r="E23" s="24">
        <v>632000</v>
      </c>
      <c r="F23" s="24">
        <v>10000</v>
      </c>
      <c r="G23" s="24">
        <v>5000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7000</v>
      </c>
      <c r="N23" s="24">
        <v>654000</v>
      </c>
      <c r="O23" s="22">
        <v>0</v>
      </c>
      <c r="P23" s="22">
        <v>1.5E-3</v>
      </c>
      <c r="Q23" s="24">
        <v>879000</v>
      </c>
      <c r="R23" s="22">
        <v>0</v>
      </c>
      <c r="S23" s="22">
        <v>2.3E-3</v>
      </c>
    </row>
    <row r="24" spans="2:19">
      <c r="B24" s="48"/>
      <c r="C24" s="12" t="s">
        <v>21</v>
      </c>
      <c r="D24" s="17" t="s">
        <v>39</v>
      </c>
      <c r="E24" s="24">
        <v>436609000</v>
      </c>
      <c r="F24" s="24">
        <v>51466000</v>
      </c>
      <c r="G24" s="24">
        <v>50829000</v>
      </c>
      <c r="H24" s="24">
        <v>93541000</v>
      </c>
      <c r="I24" s="24">
        <v>55521000</v>
      </c>
      <c r="J24" s="24">
        <v>35554000</v>
      </c>
      <c r="K24" s="24">
        <v>13676000</v>
      </c>
      <c r="L24" s="24">
        <v>1791000</v>
      </c>
      <c r="M24" s="24">
        <v>897000</v>
      </c>
      <c r="N24" s="24">
        <v>739884000</v>
      </c>
      <c r="O24" s="22">
        <v>4.2786999999999997</v>
      </c>
      <c r="P24" s="22">
        <v>1.1752</v>
      </c>
      <c r="Q24" s="24">
        <v>715545000</v>
      </c>
      <c r="R24" s="22">
        <v>4.4134000000000002</v>
      </c>
      <c r="S24" s="22">
        <v>1.0744</v>
      </c>
    </row>
    <row r="25" spans="2:19">
      <c r="B25" s="46" t="s">
        <v>250</v>
      </c>
      <c r="C25" s="12" t="s">
        <v>1173</v>
      </c>
      <c r="D25" s="17" t="s">
        <v>41</v>
      </c>
      <c r="E25" s="24">
        <v>331917000</v>
      </c>
      <c r="F25" s="24">
        <v>29872000</v>
      </c>
      <c r="G25" s="24">
        <v>120723000</v>
      </c>
      <c r="H25" s="24">
        <v>40712000</v>
      </c>
      <c r="I25" s="24">
        <v>17820000</v>
      </c>
      <c r="J25" s="24">
        <v>33529000</v>
      </c>
      <c r="K25" s="24">
        <v>2295000</v>
      </c>
      <c r="L25" s="24">
        <v>0</v>
      </c>
      <c r="M25" s="24">
        <v>0</v>
      </c>
      <c r="N25" s="24">
        <v>576868000</v>
      </c>
      <c r="O25" s="22">
        <v>3.8557000000000001</v>
      </c>
      <c r="P25" s="22">
        <v>0.78049999999999997</v>
      </c>
      <c r="Q25" s="24">
        <v>570072000</v>
      </c>
      <c r="R25" s="22">
        <v>3.8014999999999999</v>
      </c>
      <c r="S25" s="22">
        <v>0.98770000000000002</v>
      </c>
    </row>
    <row r="26" spans="2:19">
      <c r="B26" s="47"/>
      <c r="C26" s="12" t="s">
        <v>1176</v>
      </c>
      <c r="D26" s="17" t="s">
        <v>42</v>
      </c>
      <c r="E26" s="24">
        <v>10129000</v>
      </c>
      <c r="F26" s="24">
        <v>0</v>
      </c>
      <c r="G26" s="24">
        <v>0</v>
      </c>
      <c r="H26" s="24">
        <v>0</v>
      </c>
      <c r="I26" s="24">
        <v>23000</v>
      </c>
      <c r="J26" s="24">
        <v>314000</v>
      </c>
      <c r="K26" s="24">
        <v>0</v>
      </c>
      <c r="L26" s="24">
        <v>0</v>
      </c>
      <c r="M26" s="24">
        <v>0</v>
      </c>
      <c r="N26" s="24">
        <v>10466000</v>
      </c>
      <c r="O26" s="22">
        <v>3.83</v>
      </c>
      <c r="P26" s="22">
        <v>0.2122</v>
      </c>
      <c r="Q26" s="24">
        <v>10380000</v>
      </c>
      <c r="R26" s="22">
        <v>3.4830999999999999</v>
      </c>
      <c r="S26" s="22">
        <v>0.1578</v>
      </c>
    </row>
    <row r="27" spans="2:19">
      <c r="B27" s="47"/>
      <c r="C27" s="12" t="s">
        <v>1172</v>
      </c>
      <c r="D27" s="17" t="s">
        <v>45</v>
      </c>
      <c r="E27" s="24">
        <v>836000</v>
      </c>
      <c r="F27" s="24">
        <v>6000</v>
      </c>
      <c r="G27" s="24">
        <v>6000</v>
      </c>
      <c r="H27" s="24">
        <v>11000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859000</v>
      </c>
      <c r="O27" s="22">
        <v>4.6500000000000004</v>
      </c>
      <c r="P27" s="22">
        <v>2.1499999999999998E-2</v>
      </c>
      <c r="Q27" s="24">
        <v>1532000</v>
      </c>
      <c r="R27" s="22">
        <v>4.0799000000000003</v>
      </c>
      <c r="S27" s="22">
        <v>8.8099999999999998E-2</v>
      </c>
    </row>
    <row r="28" spans="2:19">
      <c r="B28" s="47"/>
      <c r="C28" s="12" t="s">
        <v>911</v>
      </c>
      <c r="D28" s="17" t="s">
        <v>46</v>
      </c>
      <c r="E28" s="24">
        <v>5497000</v>
      </c>
      <c r="F28" s="24">
        <v>10989000</v>
      </c>
      <c r="G28" s="24">
        <v>6468000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22954000</v>
      </c>
      <c r="O28" s="22">
        <v>4.78</v>
      </c>
      <c r="P28" s="22">
        <v>0.2</v>
      </c>
      <c r="Q28" s="24">
        <v>17293000</v>
      </c>
      <c r="R28" s="22">
        <v>4.09</v>
      </c>
      <c r="S28" s="22">
        <v>0.17</v>
      </c>
    </row>
    <row r="29" spans="2:19">
      <c r="B29" s="47"/>
      <c r="C29" s="12" t="s">
        <v>289</v>
      </c>
      <c r="D29" s="17" t="s">
        <v>47</v>
      </c>
      <c r="E29" s="24">
        <v>7668000</v>
      </c>
      <c r="F29" s="24">
        <v>1929000</v>
      </c>
      <c r="G29" s="24">
        <v>6166000</v>
      </c>
      <c r="H29" s="24">
        <v>7654000</v>
      </c>
      <c r="I29" s="24">
        <v>8017000</v>
      </c>
      <c r="J29" s="24">
        <v>9424000</v>
      </c>
      <c r="K29" s="24">
        <v>1826000</v>
      </c>
      <c r="L29" s="24">
        <v>0</v>
      </c>
      <c r="M29" s="24">
        <v>0</v>
      </c>
      <c r="N29" s="24">
        <v>42684000</v>
      </c>
      <c r="O29" s="22">
        <v>3.4232999999999998</v>
      </c>
      <c r="P29" s="22">
        <v>3.1667000000000001</v>
      </c>
      <c r="Q29" s="24">
        <v>35811000</v>
      </c>
      <c r="R29" s="22">
        <v>3.3351000000000002</v>
      </c>
      <c r="S29" s="22">
        <v>3.0627</v>
      </c>
    </row>
    <row r="30" spans="2:19">
      <c r="B30" s="47"/>
      <c r="C30" s="12" t="s">
        <v>563</v>
      </c>
      <c r="D30" s="17" t="s">
        <v>48</v>
      </c>
      <c r="E30" s="24">
        <v>511000</v>
      </c>
      <c r="F30" s="24">
        <v>218000</v>
      </c>
      <c r="G30" s="24">
        <v>1662000</v>
      </c>
      <c r="H30" s="24">
        <v>3564000</v>
      </c>
      <c r="I30" s="24">
        <v>2420000</v>
      </c>
      <c r="J30" s="24">
        <v>2534000</v>
      </c>
      <c r="K30" s="24">
        <v>475000</v>
      </c>
      <c r="L30" s="24">
        <v>48000</v>
      </c>
      <c r="M30" s="24">
        <v>1000</v>
      </c>
      <c r="N30" s="24">
        <v>11433000</v>
      </c>
      <c r="O30" s="22">
        <v>4.6608999999999998</v>
      </c>
      <c r="P30" s="22">
        <v>3.8512</v>
      </c>
      <c r="Q30" s="24">
        <v>7264000</v>
      </c>
      <c r="R30" s="22">
        <v>3.2946</v>
      </c>
      <c r="S30" s="22">
        <v>0.84319999999999995</v>
      </c>
    </row>
    <row r="31" spans="2:19">
      <c r="B31" s="46"/>
      <c r="C31" s="11" t="s">
        <v>20</v>
      </c>
      <c r="D31" s="19" t="s">
        <v>49</v>
      </c>
      <c r="E31" s="27">
        <v>356558000</v>
      </c>
      <c r="F31" s="27">
        <v>43014000</v>
      </c>
      <c r="G31" s="27">
        <v>135025000</v>
      </c>
      <c r="H31" s="27">
        <v>51941000</v>
      </c>
      <c r="I31" s="27">
        <v>28280000</v>
      </c>
      <c r="J31" s="27">
        <v>45801000</v>
      </c>
      <c r="K31" s="27">
        <v>4596000</v>
      </c>
      <c r="L31" s="27">
        <v>48000</v>
      </c>
      <c r="M31" s="27">
        <v>1000</v>
      </c>
      <c r="N31" s="27">
        <v>665264000</v>
      </c>
      <c r="O31" s="25">
        <v>3.8260999999999998</v>
      </c>
      <c r="P31" s="25">
        <v>0.95640000000000003</v>
      </c>
      <c r="Q31" s="27">
        <v>642352000</v>
      </c>
      <c r="R31" s="25">
        <v>3.7225999999999999</v>
      </c>
      <c r="S31" s="25">
        <v>1.0342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hyperlinks>
    <hyperlink ref="A1" location="Overview!A1" tooltip="Overview" display="&lt;&lt;" xr:uid="{00000000-0004-0000-4E00-000000000000}"/>
  </hyperlink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outlinePr summaryBelow="0" summaryRight="0"/>
  </sheetPr>
  <dimension ref="A1:J24"/>
  <sheetViews>
    <sheetView workbookViewId="0">
      <selection activeCell="D54" sqref="D54"/>
    </sheetView>
  </sheetViews>
  <sheetFormatPr defaultColWidth="11.453125" defaultRowHeight="12.5"/>
  <cols>
    <col min="1" max="1" width="3" customWidth="1"/>
    <col min="2" max="2" width="25.1796875" customWidth="1"/>
    <col min="3" max="3" width="25.81640625" customWidth="1"/>
    <col min="4" max="4" width="8" customWidth="1"/>
    <col min="5" max="10" width="21.54296875" customWidth="1"/>
  </cols>
  <sheetData>
    <row r="1" spans="1:10" ht="13">
      <c r="A1" s="53" t="s">
        <v>254</v>
      </c>
      <c r="B1" s="52"/>
      <c r="C1" s="52"/>
    </row>
    <row r="2" spans="1:10" ht="13">
      <c r="A2" s="53" t="s">
        <v>491</v>
      </c>
      <c r="B2" s="52"/>
      <c r="C2" s="52"/>
    </row>
    <row r="4" spans="1:10">
      <c r="A4" s="54" t="s">
        <v>370</v>
      </c>
      <c r="B4" s="55"/>
      <c r="C4" s="10" t="s">
        <v>43</v>
      </c>
      <c r="D4" s="56" t="s">
        <v>486</v>
      </c>
      <c r="E4" s="56"/>
    </row>
    <row r="5" spans="1:10">
      <c r="A5" s="49" t="s">
        <v>1313</v>
      </c>
      <c r="B5" s="49"/>
      <c r="C5" s="14">
        <v>46112</v>
      </c>
    </row>
    <row r="6" spans="1:10">
      <c r="A6" s="49" t="s">
        <v>1010</v>
      </c>
      <c r="B6" s="49"/>
      <c r="C6" s="13" t="s">
        <v>260</v>
      </c>
    </row>
    <row r="7" spans="1:10">
      <c r="A7" s="2"/>
      <c r="B7" s="2"/>
      <c r="C7" s="15"/>
    </row>
    <row r="8" spans="1:10">
      <c r="A8" s="50" t="s">
        <v>870</v>
      </c>
      <c r="B8" s="50"/>
      <c r="C8" s="16" t="str">
        <f>B11</f>
        <v>660-6</v>
      </c>
    </row>
    <row r="9" spans="1:10">
      <c r="A9" s="6" t="s">
        <v>200</v>
      </c>
    </row>
    <row r="10" spans="1:10">
      <c r="B10" s="51" t="s">
        <v>225</v>
      </c>
      <c r="C10" s="52"/>
      <c r="D10" s="52"/>
      <c r="E10" s="52"/>
      <c r="F10" s="52"/>
      <c r="G10" s="52"/>
      <c r="H10" s="52"/>
      <c r="I10" s="52"/>
    </row>
    <row r="11" spans="1:10">
      <c r="B11" s="9" t="s">
        <v>200</v>
      </c>
    </row>
    <row r="12" spans="1:10">
      <c r="E12" s="60" t="s">
        <v>1320</v>
      </c>
      <c r="F12" s="59"/>
      <c r="G12" s="60"/>
      <c r="H12" s="60" t="s">
        <v>1309</v>
      </c>
      <c r="I12" s="59"/>
      <c r="J12" s="60"/>
    </row>
    <row r="13" spans="1:10">
      <c r="E13" s="20" t="s">
        <v>839</v>
      </c>
      <c r="F13" s="20" t="s">
        <v>835</v>
      </c>
      <c r="G13" s="20" t="s">
        <v>1040</v>
      </c>
      <c r="H13" s="20" t="s">
        <v>839</v>
      </c>
      <c r="I13" s="20" t="s">
        <v>835</v>
      </c>
      <c r="J13" s="20" t="s">
        <v>1040</v>
      </c>
    </row>
    <row r="14" spans="1:10">
      <c r="E14" s="17" t="s">
        <v>36</v>
      </c>
      <c r="F14" s="17" t="s">
        <v>52</v>
      </c>
      <c r="G14" s="17" t="s">
        <v>70</v>
      </c>
      <c r="H14" s="17" t="s">
        <v>36</v>
      </c>
      <c r="I14" s="17" t="s">
        <v>52</v>
      </c>
      <c r="J14" s="17" t="s">
        <v>70</v>
      </c>
    </row>
    <row r="15" spans="1:10">
      <c r="B15" s="46" t="s">
        <v>272</v>
      </c>
      <c r="C15" s="12" t="s">
        <v>680</v>
      </c>
      <c r="D15" s="17" t="s">
        <v>36</v>
      </c>
      <c r="E15" s="24">
        <v>55090000</v>
      </c>
      <c r="F15" s="24">
        <v>-2967000</v>
      </c>
      <c r="G15" s="24">
        <v>52123000</v>
      </c>
      <c r="H15" s="24">
        <v>54737000</v>
      </c>
      <c r="I15" s="24">
        <v>-2029000</v>
      </c>
      <c r="J15" s="24">
        <v>52708000</v>
      </c>
    </row>
    <row r="16" spans="1:10">
      <c r="B16" s="47"/>
      <c r="C16" s="12" t="s">
        <v>1266</v>
      </c>
      <c r="D16" s="17" t="s">
        <v>52</v>
      </c>
      <c r="E16" s="24">
        <v>67771000</v>
      </c>
      <c r="F16" s="24">
        <v>927000</v>
      </c>
      <c r="G16" s="24">
        <v>68698000</v>
      </c>
      <c r="H16" s="24">
        <v>66667000</v>
      </c>
      <c r="I16" s="24">
        <v>1548000</v>
      </c>
      <c r="J16" s="24">
        <v>68215000</v>
      </c>
    </row>
    <row r="17" spans="2:10">
      <c r="B17" s="47"/>
      <c r="C17" s="12" t="s">
        <v>814</v>
      </c>
      <c r="D17" s="17" t="s">
        <v>70</v>
      </c>
      <c r="E17" s="24">
        <v>67209000</v>
      </c>
      <c r="F17" s="24">
        <v>1276000</v>
      </c>
      <c r="G17" s="24">
        <v>68485000</v>
      </c>
      <c r="H17" s="24">
        <v>66284000</v>
      </c>
      <c r="I17" s="24">
        <v>1749000</v>
      </c>
      <c r="J17" s="24">
        <v>68033000</v>
      </c>
    </row>
    <row r="18" spans="2:10">
      <c r="B18" s="48"/>
      <c r="C18" s="12" t="s">
        <v>773</v>
      </c>
      <c r="D18" s="17" t="s">
        <v>81</v>
      </c>
      <c r="E18" s="24">
        <v>14273000</v>
      </c>
      <c r="F18" s="24">
        <v>4163000</v>
      </c>
      <c r="G18" s="24">
        <v>18436000</v>
      </c>
      <c r="H18" s="24">
        <v>14590000</v>
      </c>
      <c r="I18" s="24">
        <v>3772000</v>
      </c>
      <c r="J18" s="24">
        <v>18362000</v>
      </c>
    </row>
    <row r="19" spans="2:10">
      <c r="B19" s="46" t="s">
        <v>347</v>
      </c>
      <c r="C19" s="12" t="s">
        <v>1147</v>
      </c>
      <c r="D19" s="17" t="s">
        <v>86</v>
      </c>
      <c r="E19" s="24">
        <v>-933000</v>
      </c>
      <c r="F19" s="24">
        <v>-297000</v>
      </c>
      <c r="G19" s="24">
        <v>-1230000</v>
      </c>
      <c r="H19" s="24">
        <v>-618000</v>
      </c>
      <c r="I19" s="24">
        <v>-181000</v>
      </c>
      <c r="J19" s="24">
        <v>-799000</v>
      </c>
    </row>
    <row r="20" spans="2:10">
      <c r="B20" s="47"/>
      <c r="C20" s="12" t="s">
        <v>814</v>
      </c>
      <c r="D20" s="17" t="s">
        <v>87</v>
      </c>
      <c r="E20" s="24">
        <v>-870000</v>
      </c>
      <c r="F20" s="24">
        <v>-298000</v>
      </c>
      <c r="G20" s="24">
        <v>-1168000</v>
      </c>
      <c r="H20" s="24">
        <v>-581000</v>
      </c>
      <c r="I20" s="24">
        <v>-189000</v>
      </c>
      <c r="J20" s="24">
        <v>-770000</v>
      </c>
    </row>
    <row r="21" spans="2:10">
      <c r="B21" s="47"/>
      <c r="C21" s="12" t="s">
        <v>773</v>
      </c>
      <c r="D21" s="17" t="s">
        <v>242</v>
      </c>
      <c r="E21" s="24">
        <v>3219000</v>
      </c>
      <c r="F21" s="24">
        <v>722000</v>
      </c>
      <c r="G21" s="24">
        <v>3941000</v>
      </c>
      <c r="H21" s="24">
        <v>3460000</v>
      </c>
      <c r="I21" s="24">
        <v>685000</v>
      </c>
      <c r="J21" s="24">
        <v>4145000</v>
      </c>
    </row>
    <row r="22" spans="2:10">
      <c r="B22" s="47"/>
      <c r="C22" s="12" t="s">
        <v>672</v>
      </c>
      <c r="D22" s="17" t="s">
        <v>243</v>
      </c>
      <c r="E22" s="24">
        <v>948000</v>
      </c>
      <c r="F22" s="24">
        <v>337000</v>
      </c>
      <c r="G22" s="24">
        <v>1285000</v>
      </c>
      <c r="H22" s="24">
        <v>666000</v>
      </c>
      <c r="I22" s="24">
        <v>220000</v>
      </c>
      <c r="J22" s="24">
        <v>886000</v>
      </c>
    </row>
    <row r="23" spans="2:10">
      <c r="B23" s="47"/>
      <c r="C23" s="12" t="s">
        <v>814</v>
      </c>
      <c r="D23" s="17" t="s">
        <v>244</v>
      </c>
      <c r="E23" s="24">
        <v>845000</v>
      </c>
      <c r="F23" s="24">
        <v>340000</v>
      </c>
      <c r="G23" s="24">
        <v>1185000</v>
      </c>
      <c r="H23" s="24">
        <v>602000</v>
      </c>
      <c r="I23" s="24">
        <v>235000</v>
      </c>
      <c r="J23" s="24">
        <v>837000</v>
      </c>
    </row>
    <row r="24" spans="2:10">
      <c r="B24" s="46"/>
      <c r="C24" s="11" t="s">
        <v>773</v>
      </c>
      <c r="D24" s="19" t="s">
        <v>39</v>
      </c>
      <c r="E24" s="27">
        <v>-3614000</v>
      </c>
      <c r="F24" s="27">
        <v>-776000</v>
      </c>
      <c r="G24" s="27">
        <v>-4390000</v>
      </c>
      <c r="H24" s="27">
        <v>-3839000</v>
      </c>
      <c r="I24" s="27">
        <v>-731000</v>
      </c>
      <c r="J24" s="27">
        <v>-4570000</v>
      </c>
    </row>
  </sheetData>
  <mergeCells count="12">
    <mergeCell ref="A1:C1"/>
    <mergeCell ref="A2:C2"/>
    <mergeCell ref="A4:B4"/>
    <mergeCell ref="D4:E4"/>
    <mergeCell ref="A5:B5"/>
    <mergeCell ref="B15:B18"/>
    <mergeCell ref="B19:B24"/>
    <mergeCell ref="A6:B6"/>
    <mergeCell ref="A8:B8"/>
    <mergeCell ref="B10:I10"/>
    <mergeCell ref="E12:G12"/>
    <mergeCell ref="H12:J12"/>
  </mergeCells>
  <hyperlinks>
    <hyperlink ref="A1" location="Overview!A1" tooltip="Overview" display="&lt;&lt;" xr:uid="{00000000-0004-0000-3A00-000000000000}"/>
  </hyperlink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outlinePr summaryBelow="0" summaryRight="0"/>
  </sheetPr>
  <dimension ref="A1:K20"/>
  <sheetViews>
    <sheetView workbookViewId="0">
      <selection activeCell="G29" sqref="G29"/>
    </sheetView>
  </sheetViews>
  <sheetFormatPr defaultColWidth="11.453125" defaultRowHeight="12.5"/>
  <cols>
    <col min="1" max="1" width="2.81640625" customWidth="1"/>
    <col min="2" max="2" width="25.1796875" customWidth="1"/>
    <col min="3" max="3" width="13.54296875" customWidth="1"/>
    <col min="4" max="4" width="17.54296875" customWidth="1"/>
    <col min="5" max="5" width="8" customWidth="1"/>
    <col min="6" max="11" width="21.54296875" customWidth="1"/>
  </cols>
  <sheetData>
    <row r="1" spans="1:11" ht="13">
      <c r="A1" s="53" t="s">
        <v>254</v>
      </c>
      <c r="B1" s="52"/>
      <c r="C1" s="52"/>
    </row>
    <row r="2" spans="1:11" ht="13">
      <c r="A2" s="53" t="s">
        <v>491</v>
      </c>
      <c r="B2" s="52"/>
      <c r="C2" s="52"/>
    </row>
    <row r="4" spans="1:11">
      <c r="A4" s="54" t="s">
        <v>370</v>
      </c>
      <c r="B4" s="55"/>
      <c r="C4" s="10" t="s">
        <v>43</v>
      </c>
      <c r="D4" s="56" t="s">
        <v>486</v>
      </c>
      <c r="E4" s="56"/>
    </row>
    <row r="5" spans="1:11">
      <c r="A5" s="49" t="s">
        <v>1313</v>
      </c>
      <c r="B5" s="49"/>
      <c r="C5" s="14">
        <v>46112</v>
      </c>
    </row>
    <row r="6" spans="1:11">
      <c r="A6" s="49" t="s">
        <v>1010</v>
      </c>
      <c r="B6" s="49"/>
      <c r="C6" s="13" t="s">
        <v>260</v>
      </c>
    </row>
    <row r="7" spans="1:11">
      <c r="A7" s="2"/>
      <c r="B7" s="2"/>
      <c r="C7" s="15"/>
    </row>
    <row r="8" spans="1:11">
      <c r="A8" s="50" t="s">
        <v>870</v>
      </c>
      <c r="B8" s="50"/>
      <c r="C8" s="16" t="str">
        <f>B11</f>
        <v>660-6.1</v>
      </c>
    </row>
    <row r="9" spans="1:11">
      <c r="A9" s="6" t="s">
        <v>201</v>
      </c>
    </row>
    <row r="10" spans="1:11">
      <c r="B10" s="51" t="s">
        <v>202</v>
      </c>
      <c r="C10" s="52"/>
      <c r="D10" s="52"/>
      <c r="E10" s="52"/>
      <c r="F10" s="52"/>
      <c r="G10" s="52"/>
      <c r="H10" s="52"/>
      <c r="I10" s="52"/>
    </row>
    <row r="11" spans="1:11">
      <c r="B11" s="9" t="s">
        <v>201</v>
      </c>
    </row>
    <row r="12" spans="1:11">
      <c r="F12" s="60" t="s">
        <v>1320</v>
      </c>
      <c r="G12" s="59"/>
      <c r="H12" s="60"/>
      <c r="I12" s="60" t="s">
        <v>1309</v>
      </c>
      <c r="J12" s="59"/>
      <c r="K12" s="60"/>
    </row>
    <row r="13" spans="1:11">
      <c r="F13" s="20" t="s">
        <v>461</v>
      </c>
      <c r="G13" s="20" t="s">
        <v>460</v>
      </c>
      <c r="H13" s="20" t="s">
        <v>1078</v>
      </c>
      <c r="I13" s="20" t="s">
        <v>461</v>
      </c>
      <c r="J13" s="20" t="s">
        <v>460</v>
      </c>
      <c r="K13" s="20" t="s">
        <v>1078</v>
      </c>
    </row>
    <row r="14" spans="1:11">
      <c r="F14" s="17" t="s">
        <v>36</v>
      </c>
      <c r="G14" s="17" t="s">
        <v>52</v>
      </c>
      <c r="H14" s="17" t="s">
        <v>70</v>
      </c>
      <c r="I14" s="17" t="s">
        <v>36</v>
      </c>
      <c r="J14" s="17" t="s">
        <v>52</v>
      </c>
      <c r="K14" s="17" t="s">
        <v>70</v>
      </c>
    </row>
    <row r="15" spans="1:11">
      <c r="B15" s="46" t="s">
        <v>394</v>
      </c>
      <c r="C15" s="46" t="s">
        <v>1275</v>
      </c>
      <c r="D15" s="12" t="s">
        <v>1149</v>
      </c>
      <c r="E15" s="17" t="s">
        <v>36</v>
      </c>
      <c r="F15" s="41">
        <v>559000</v>
      </c>
      <c r="G15" s="41"/>
      <c r="H15" s="41"/>
      <c r="I15" s="41">
        <v>511000</v>
      </c>
      <c r="J15" s="41"/>
      <c r="K15" s="24"/>
    </row>
    <row r="16" spans="1:11">
      <c r="B16" s="47"/>
      <c r="C16" s="47"/>
      <c r="D16" s="12" t="s">
        <v>814</v>
      </c>
      <c r="E16" s="17" t="s">
        <v>52</v>
      </c>
      <c r="F16" s="41">
        <v>559000</v>
      </c>
      <c r="G16" s="41"/>
      <c r="H16" s="41"/>
      <c r="I16" s="41">
        <v>511000</v>
      </c>
      <c r="J16" s="41"/>
      <c r="K16" s="24"/>
    </row>
    <row r="17" spans="2:11">
      <c r="B17" s="47"/>
      <c r="C17" s="47"/>
      <c r="D17" s="12" t="s">
        <v>671</v>
      </c>
      <c r="E17" s="17" t="s">
        <v>70</v>
      </c>
      <c r="F17" s="41">
        <v>-890000</v>
      </c>
      <c r="G17" s="41"/>
      <c r="H17" s="41"/>
      <c r="I17" s="41">
        <v>-822000</v>
      </c>
      <c r="J17" s="41"/>
      <c r="K17" s="24"/>
    </row>
    <row r="18" spans="2:11">
      <c r="B18" s="48"/>
      <c r="C18" s="48"/>
      <c r="D18" s="12" t="s">
        <v>814</v>
      </c>
      <c r="E18" s="17" t="s">
        <v>81</v>
      </c>
      <c r="F18" s="43">
        <v>-890000</v>
      </c>
      <c r="G18" s="43"/>
      <c r="H18" s="41"/>
      <c r="I18" s="43">
        <v>-822000</v>
      </c>
      <c r="J18" s="43"/>
      <c r="K18" s="24"/>
    </row>
    <row r="19" spans="2:11">
      <c r="B19" s="48" t="s">
        <v>405</v>
      </c>
      <c r="C19" s="48" t="s">
        <v>1275</v>
      </c>
      <c r="D19" s="12" t="s">
        <v>1149</v>
      </c>
      <c r="E19" s="17" t="s">
        <v>86</v>
      </c>
      <c r="F19" s="28"/>
      <c r="G19" s="28"/>
      <c r="H19" s="24">
        <v>-1591000</v>
      </c>
      <c r="I19" s="28"/>
      <c r="J19" s="28"/>
      <c r="K19" s="24">
        <v>-1084000</v>
      </c>
    </row>
    <row r="20" spans="2:11" ht="21.75" customHeight="1">
      <c r="B20" s="46"/>
      <c r="C20" s="46"/>
      <c r="D20" s="11" t="s">
        <v>671</v>
      </c>
      <c r="E20" s="19" t="s">
        <v>87</v>
      </c>
      <c r="F20" s="28"/>
      <c r="G20" s="28"/>
      <c r="H20" s="27">
        <v>1667000</v>
      </c>
      <c r="I20" s="28"/>
      <c r="J20" s="28"/>
      <c r="K20" s="27">
        <v>1119000</v>
      </c>
    </row>
  </sheetData>
  <mergeCells count="14">
    <mergeCell ref="A1:C1"/>
    <mergeCell ref="A2:C2"/>
    <mergeCell ref="A4:B4"/>
    <mergeCell ref="D4:E4"/>
    <mergeCell ref="A5:B5"/>
    <mergeCell ref="B15:B18"/>
    <mergeCell ref="C15:C18"/>
    <mergeCell ref="B19:B20"/>
    <mergeCell ref="C19:C20"/>
    <mergeCell ref="A6:B6"/>
    <mergeCell ref="A8:B8"/>
    <mergeCell ref="B10:I10"/>
    <mergeCell ref="F12:H12"/>
    <mergeCell ref="I12:K12"/>
  </mergeCells>
  <hyperlinks>
    <hyperlink ref="A1" location="Overview!A1" tooltip="Overview" display="&lt;&lt;" xr:uid="{00000000-0004-0000-3B00-000000000000}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77</vt:i4>
      </vt:variant>
    </vt:vector>
  </HeadingPairs>
  <TitlesOfParts>
    <vt:vector size="77" baseType="lpstr">
      <vt:lpstr>660-1</vt:lpstr>
      <vt:lpstr>660-2</vt:lpstr>
      <vt:lpstr>660-3</vt:lpstr>
      <vt:lpstr>660-4</vt:lpstr>
      <vt:lpstr>660-4A</vt:lpstr>
      <vt:lpstr>660-4B</vt:lpstr>
      <vt:lpstr>660-5</vt:lpstr>
      <vt:lpstr>660-6</vt:lpstr>
      <vt:lpstr>660-6.1</vt:lpstr>
      <vt:lpstr>660-7</vt:lpstr>
      <vt:lpstr>660-11</vt:lpstr>
      <vt:lpstr>660-12</vt:lpstr>
      <vt:lpstr>660-13</vt:lpstr>
      <vt:lpstr>660-14</vt:lpstr>
      <vt:lpstr>660-15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660-29</vt:lpstr>
      <vt:lpstr>660-30</vt:lpstr>
      <vt:lpstr>660-31</vt:lpstr>
      <vt:lpstr>660-32</vt:lpstr>
      <vt:lpstr>660-33</vt:lpstr>
      <vt:lpstr>660-34</vt:lpstr>
      <vt:lpstr>660-35</vt:lpstr>
      <vt:lpstr>660-36</vt:lpstr>
      <vt:lpstr>660-37</vt:lpstr>
      <vt:lpstr>660-38</vt:lpstr>
      <vt:lpstr>660-39</vt:lpstr>
      <vt:lpstr>660-40</vt:lpstr>
      <vt:lpstr>660-41</vt:lpstr>
      <vt:lpstr>660-42</vt:lpstr>
      <vt:lpstr>660-43</vt:lpstr>
      <vt:lpstr>660-43.1</vt:lpstr>
      <vt:lpstr>660-44</vt:lpstr>
      <vt:lpstr>660-46</vt:lpstr>
      <vt:lpstr>660-46.1</vt:lpstr>
      <vt:lpstr>660-46.2</vt:lpstr>
      <vt:lpstr>660-46.3</vt:lpstr>
      <vt:lpstr>660-46.4</vt:lpstr>
      <vt:lpstr>660-46.5</vt:lpstr>
      <vt:lpstr>660-49</vt:lpstr>
      <vt:lpstr>660-50</vt:lpstr>
      <vt:lpstr>660-51</vt:lpstr>
      <vt:lpstr>660-51.1</vt:lpstr>
      <vt:lpstr>660-52</vt:lpstr>
      <vt:lpstr>660-53</vt:lpstr>
      <vt:lpstr>660-54</vt:lpstr>
      <vt:lpstr>660-55</vt:lpstr>
      <vt:lpstr>660-56</vt:lpstr>
      <vt:lpstr>660-57</vt:lpstr>
      <vt:lpstr>660-58</vt:lpstr>
      <vt:lpstr>660-59</vt:lpstr>
      <vt:lpstr>660-60</vt:lpstr>
      <vt:lpstr>660-61</vt:lpstr>
      <vt:lpstr>660-62</vt:lpstr>
      <vt:lpstr>660-63</vt:lpstr>
      <vt:lpstr>660-64</vt:lpstr>
      <vt:lpstr>660-65</vt:lpstr>
      <vt:lpstr>660-66</vt:lpstr>
      <vt:lpstr>660-67</vt:lpstr>
      <vt:lpstr>660-68</vt:lpstr>
      <vt:lpstr>660-69</vt:lpstr>
      <vt:lpstr>660-69.1</vt:lpstr>
      <vt:lpstr>660-70</vt:lpstr>
      <vt:lpstr>660-71</vt:lpstr>
      <vt:lpstr>660-72</vt:lpstr>
      <vt:lpstr>660-73</vt:lpstr>
      <vt:lpstr>660-74</vt:lpstr>
      <vt:lpstr>660-75</vt:lpstr>
      <vt:lpstr>660-76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איתמר אבני</cp:lastModifiedBy>
  <dcterms:created xsi:type="dcterms:W3CDTF">2026-05-14T10:55:15Z</dcterms:created>
  <dcterms:modified xsi:type="dcterms:W3CDTF">2026-05-14T11:02:27Z</dcterms:modified>
</cp:coreProperties>
</file>