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departments\OperationsProcedure\General\מתב\מדורים\מדור תהליכים\תהליכים\תקשורת כתובה ופקסים\"/>
    </mc:Choice>
  </mc:AlternateContent>
  <bookViews>
    <workbookView xWindow="0" yWindow="0" windowWidth="28800" windowHeight="11760"/>
  </bookViews>
  <sheets>
    <sheet name="גיליון1" sheetId="1" r:id="rId1"/>
    <sheet name="רשימות ונוסחאות" sheetId="2" r:id="rId2"/>
  </sheets>
  <definedNames>
    <definedName name="emp_both">'רשימות ונוסחאות'!$D$7</definedName>
    <definedName name="emp_IL">'רשימות ונוסחאות'!$D$5</definedName>
    <definedName name="emp_yosh">'רשימות ונוסחאות'!$D$6</definedName>
    <definedName name="empty_cell">'רשימות ונוסחאות'!$D$2</definedName>
    <definedName name="err_acnt">'רשימות ונוסחאות'!$D$12</definedName>
    <definedName name="err_bank">'רשימות ונוסחאות'!$D$9</definedName>
    <definedName name="err_ID">'רשימות ונוסחאות'!$D$11</definedName>
    <definedName name="err_msg">'רשימות ונוסחאות'!$D$3</definedName>
    <definedName name="err_name">'רשימות ונוסחאות'!$D$13</definedName>
    <definedName name="err_schum">'רשימות ונוסחאות'!$D$8</definedName>
    <definedName name="err_snif">'רשימות ונוסחאות'!$D$10</definedName>
    <definedName name="fill_all">'רשימות ונוסחאות'!$D$4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2" l="1"/>
  <c r="M54" i="2"/>
  <c r="L54" i="2"/>
  <c r="K54" i="2"/>
  <c r="J54" i="2"/>
  <c r="I54" i="2"/>
  <c r="H54" i="2"/>
  <c r="N53" i="2"/>
  <c r="M53" i="2"/>
  <c r="L53" i="2"/>
  <c r="K53" i="2"/>
  <c r="J53" i="2"/>
  <c r="I53" i="2"/>
  <c r="H53" i="2"/>
  <c r="G55" i="1" s="1"/>
  <c r="N52" i="2"/>
  <c r="M52" i="2"/>
  <c r="L52" i="2"/>
  <c r="K52" i="2"/>
  <c r="J52" i="2"/>
  <c r="I52" i="2"/>
  <c r="H52" i="2"/>
  <c r="N51" i="2"/>
  <c r="M51" i="2"/>
  <c r="L51" i="2"/>
  <c r="K51" i="2"/>
  <c r="J51" i="2"/>
  <c r="I51" i="2"/>
  <c r="H51" i="2"/>
  <c r="N50" i="2"/>
  <c r="M50" i="2"/>
  <c r="L50" i="2"/>
  <c r="K50" i="2"/>
  <c r="J50" i="2"/>
  <c r="I50" i="2"/>
  <c r="H50" i="2"/>
  <c r="N49" i="2"/>
  <c r="M49" i="2"/>
  <c r="L49" i="2"/>
  <c r="K49" i="2"/>
  <c r="J49" i="2"/>
  <c r="I49" i="2"/>
  <c r="H49" i="2"/>
  <c r="N48" i="2"/>
  <c r="M48" i="2"/>
  <c r="L48" i="2"/>
  <c r="K48" i="2"/>
  <c r="J48" i="2"/>
  <c r="I48" i="2"/>
  <c r="H48" i="2"/>
  <c r="N47" i="2"/>
  <c r="M47" i="2"/>
  <c r="L47" i="2"/>
  <c r="K47" i="2"/>
  <c r="J47" i="2"/>
  <c r="I47" i="2"/>
  <c r="H47" i="2"/>
  <c r="N46" i="2"/>
  <c r="M46" i="2"/>
  <c r="L46" i="2"/>
  <c r="K46" i="2"/>
  <c r="J46" i="2"/>
  <c r="I46" i="2"/>
  <c r="H46" i="2"/>
  <c r="N45" i="2"/>
  <c r="M45" i="2"/>
  <c r="L45" i="2"/>
  <c r="K45" i="2"/>
  <c r="J45" i="2"/>
  <c r="I45" i="2"/>
  <c r="H45" i="2"/>
  <c r="N44" i="2"/>
  <c r="M44" i="2"/>
  <c r="L44" i="2"/>
  <c r="K44" i="2"/>
  <c r="J44" i="2"/>
  <c r="I44" i="2"/>
  <c r="H44" i="2"/>
  <c r="G46" i="1" s="1"/>
  <c r="N43" i="2"/>
  <c r="M43" i="2"/>
  <c r="L43" i="2"/>
  <c r="K43" i="2"/>
  <c r="J43" i="2"/>
  <c r="I43" i="2"/>
  <c r="H43" i="2"/>
  <c r="N42" i="2"/>
  <c r="M42" i="2"/>
  <c r="L42" i="2"/>
  <c r="K42" i="2"/>
  <c r="J42" i="2"/>
  <c r="I42" i="2"/>
  <c r="H42" i="2"/>
  <c r="N41" i="2"/>
  <c r="M41" i="2"/>
  <c r="L41" i="2"/>
  <c r="K41" i="2"/>
  <c r="J41" i="2"/>
  <c r="I41" i="2"/>
  <c r="H41" i="2"/>
  <c r="N40" i="2"/>
  <c r="M40" i="2"/>
  <c r="L40" i="2"/>
  <c r="K40" i="2"/>
  <c r="J40" i="2"/>
  <c r="I40" i="2"/>
  <c r="H40" i="2"/>
  <c r="N39" i="2"/>
  <c r="M39" i="2"/>
  <c r="L39" i="2"/>
  <c r="K39" i="2"/>
  <c r="J39" i="2"/>
  <c r="I39" i="2"/>
  <c r="H39" i="2"/>
  <c r="G41" i="1" s="1"/>
  <c r="N38" i="2"/>
  <c r="M38" i="2"/>
  <c r="L38" i="2"/>
  <c r="K38" i="2"/>
  <c r="J38" i="2"/>
  <c r="I38" i="2"/>
  <c r="H38" i="2"/>
  <c r="N37" i="2"/>
  <c r="M37" i="2"/>
  <c r="L37" i="2"/>
  <c r="K37" i="2"/>
  <c r="J37" i="2"/>
  <c r="I37" i="2"/>
  <c r="H37" i="2"/>
  <c r="G39" i="1" s="1"/>
  <c r="N36" i="2"/>
  <c r="M36" i="2"/>
  <c r="L36" i="2"/>
  <c r="K36" i="2"/>
  <c r="J36" i="2"/>
  <c r="I36" i="2"/>
  <c r="H36" i="2"/>
  <c r="N35" i="2"/>
  <c r="M35" i="2"/>
  <c r="L35" i="2"/>
  <c r="K35" i="2"/>
  <c r="J35" i="2"/>
  <c r="I35" i="2"/>
  <c r="H35" i="2"/>
  <c r="N34" i="2"/>
  <c r="M34" i="2"/>
  <c r="L34" i="2"/>
  <c r="K34" i="2"/>
  <c r="J34" i="2"/>
  <c r="I34" i="2"/>
  <c r="H34" i="2"/>
  <c r="N33" i="2"/>
  <c r="M33" i="2"/>
  <c r="L33" i="2"/>
  <c r="K33" i="2"/>
  <c r="J33" i="2"/>
  <c r="I33" i="2"/>
  <c r="H33" i="2"/>
  <c r="N32" i="2"/>
  <c r="M32" i="2"/>
  <c r="L32" i="2"/>
  <c r="K32" i="2"/>
  <c r="J32" i="2"/>
  <c r="I32" i="2"/>
  <c r="H32" i="2"/>
  <c r="N31" i="2"/>
  <c r="M31" i="2"/>
  <c r="L31" i="2"/>
  <c r="K31" i="2"/>
  <c r="J31" i="2"/>
  <c r="I31" i="2"/>
  <c r="H31" i="2"/>
  <c r="N30" i="2"/>
  <c r="M30" i="2"/>
  <c r="L30" i="2"/>
  <c r="K30" i="2"/>
  <c r="J30" i="2"/>
  <c r="I30" i="2"/>
  <c r="H30" i="2"/>
  <c r="N29" i="2"/>
  <c r="M29" i="2"/>
  <c r="L29" i="2"/>
  <c r="K29" i="2"/>
  <c r="J29" i="2"/>
  <c r="I29" i="2"/>
  <c r="H29" i="2"/>
  <c r="N28" i="2"/>
  <c r="M28" i="2"/>
  <c r="L28" i="2"/>
  <c r="K28" i="2"/>
  <c r="J28" i="2"/>
  <c r="I28" i="2"/>
  <c r="H28" i="2"/>
  <c r="G30" i="1" s="1"/>
  <c r="N27" i="2"/>
  <c r="M27" i="2"/>
  <c r="L27" i="2"/>
  <c r="K27" i="2"/>
  <c r="J27" i="2"/>
  <c r="I27" i="2"/>
  <c r="H27" i="2"/>
  <c r="N26" i="2"/>
  <c r="M26" i="2"/>
  <c r="L26" i="2"/>
  <c r="K26" i="2"/>
  <c r="J26" i="2"/>
  <c r="I26" i="2"/>
  <c r="H26" i="2"/>
  <c r="N25" i="2"/>
  <c r="M25" i="2"/>
  <c r="L25" i="2"/>
  <c r="K25" i="2"/>
  <c r="J25" i="2"/>
  <c r="I25" i="2"/>
  <c r="H25" i="2"/>
  <c r="N24" i="2"/>
  <c r="M24" i="2"/>
  <c r="L24" i="2"/>
  <c r="K24" i="2"/>
  <c r="J24" i="2"/>
  <c r="I24" i="2"/>
  <c r="H24" i="2"/>
  <c r="N23" i="2"/>
  <c r="M23" i="2"/>
  <c r="L23" i="2"/>
  <c r="K23" i="2"/>
  <c r="J23" i="2"/>
  <c r="I23" i="2"/>
  <c r="H23" i="2"/>
  <c r="G25" i="1" s="1"/>
  <c r="N22" i="2"/>
  <c r="M22" i="2"/>
  <c r="L22" i="2"/>
  <c r="K22" i="2"/>
  <c r="J22" i="2"/>
  <c r="I22" i="2"/>
  <c r="H22" i="2"/>
  <c r="N21" i="2"/>
  <c r="M21" i="2"/>
  <c r="L21" i="2"/>
  <c r="K21" i="2"/>
  <c r="J21" i="2"/>
  <c r="I21" i="2"/>
  <c r="H21" i="2"/>
  <c r="G23" i="1" s="1"/>
  <c r="N20" i="2"/>
  <c r="M20" i="2"/>
  <c r="L20" i="2"/>
  <c r="K20" i="2"/>
  <c r="J20" i="2"/>
  <c r="I20" i="2"/>
  <c r="H20" i="2"/>
  <c r="N19" i="2"/>
  <c r="M19" i="2"/>
  <c r="L19" i="2"/>
  <c r="K19" i="2"/>
  <c r="J19" i="2"/>
  <c r="I19" i="2"/>
  <c r="H19" i="2"/>
  <c r="N18" i="2"/>
  <c r="M18" i="2"/>
  <c r="L18" i="2"/>
  <c r="K18" i="2"/>
  <c r="J18" i="2"/>
  <c r="I18" i="2"/>
  <c r="H18" i="2"/>
  <c r="N17" i="2"/>
  <c r="M17" i="2"/>
  <c r="L17" i="2"/>
  <c r="K17" i="2"/>
  <c r="J17" i="2"/>
  <c r="I17" i="2"/>
  <c r="H17" i="2"/>
  <c r="N16" i="2"/>
  <c r="M16" i="2"/>
  <c r="L16" i="2"/>
  <c r="K16" i="2"/>
  <c r="J16" i="2"/>
  <c r="I16" i="2"/>
  <c r="H16" i="2"/>
  <c r="N15" i="2"/>
  <c r="M15" i="2"/>
  <c r="L15" i="2"/>
  <c r="K15" i="2"/>
  <c r="J15" i="2"/>
  <c r="I15" i="2"/>
  <c r="H15" i="2"/>
  <c r="N14" i="2"/>
  <c r="M14" i="2"/>
  <c r="L14" i="2"/>
  <c r="K14" i="2"/>
  <c r="J14" i="2"/>
  <c r="I14" i="2"/>
  <c r="H14" i="2"/>
  <c r="N13" i="2"/>
  <c r="M13" i="2"/>
  <c r="L13" i="2"/>
  <c r="K13" i="2"/>
  <c r="J13" i="2"/>
  <c r="I13" i="2"/>
  <c r="H13" i="2"/>
  <c r="N12" i="2"/>
  <c r="M12" i="2"/>
  <c r="L12" i="2"/>
  <c r="K12" i="2"/>
  <c r="J12" i="2"/>
  <c r="I12" i="2"/>
  <c r="H12" i="2"/>
  <c r="G14" i="1" s="1"/>
  <c r="N11" i="2"/>
  <c r="M11" i="2"/>
  <c r="L11" i="2"/>
  <c r="K11" i="2"/>
  <c r="J11" i="2"/>
  <c r="I11" i="2"/>
  <c r="H11" i="2"/>
  <c r="N10" i="2"/>
  <c r="M10" i="2"/>
  <c r="L10" i="2"/>
  <c r="K10" i="2"/>
  <c r="J10" i="2"/>
  <c r="I10" i="2"/>
  <c r="H10" i="2"/>
  <c r="N9" i="2"/>
  <c r="M9" i="2"/>
  <c r="L9" i="2"/>
  <c r="K9" i="2"/>
  <c r="J9" i="2"/>
  <c r="I9" i="2"/>
  <c r="H9" i="2"/>
  <c r="N8" i="2"/>
  <c r="M8" i="2"/>
  <c r="L8" i="2"/>
  <c r="K8" i="2"/>
  <c r="J8" i="2"/>
  <c r="I8" i="2"/>
  <c r="H8" i="2"/>
  <c r="N7" i="2"/>
  <c r="M7" i="2"/>
  <c r="L7" i="2"/>
  <c r="K7" i="2"/>
  <c r="J7" i="2"/>
  <c r="I7" i="2"/>
  <c r="H7" i="2"/>
  <c r="G9" i="1" s="1"/>
  <c r="N6" i="2"/>
  <c r="M6" i="2"/>
  <c r="L6" i="2"/>
  <c r="K6" i="2"/>
  <c r="J6" i="2"/>
  <c r="I6" i="2"/>
  <c r="H6" i="2"/>
  <c r="K5" i="2"/>
  <c r="J5" i="2"/>
  <c r="I5" i="2"/>
  <c r="N5" i="2"/>
  <c r="F2" i="1"/>
  <c r="M5" i="2"/>
  <c r="G16" i="1" l="1"/>
  <c r="G32" i="1"/>
  <c r="G48" i="1"/>
  <c r="G21" i="1"/>
  <c r="G37" i="1"/>
  <c r="G53" i="1"/>
  <c r="G12" i="1"/>
  <c r="G28" i="1"/>
  <c r="G44" i="1"/>
  <c r="G19" i="1"/>
  <c r="G35" i="1"/>
  <c r="G51" i="1"/>
  <c r="G10" i="1"/>
  <c r="G26" i="1"/>
  <c r="G42" i="1"/>
  <c r="G17" i="1"/>
  <c r="G33" i="1"/>
  <c r="G49" i="1"/>
  <c r="G8" i="1"/>
  <c r="G24" i="1"/>
  <c r="G40" i="1"/>
  <c r="G56" i="1"/>
  <c r="G31" i="1"/>
  <c r="G47" i="1"/>
  <c r="G22" i="1"/>
  <c r="G38" i="1"/>
  <c r="G54" i="1"/>
  <c r="G15" i="1"/>
  <c r="G13" i="1"/>
  <c r="G29" i="1"/>
  <c r="G45" i="1"/>
  <c r="G20" i="1"/>
  <c r="G36" i="1"/>
  <c r="G52" i="1"/>
  <c r="G11" i="1"/>
  <c r="G27" i="1"/>
  <c r="G43" i="1"/>
  <c r="G18" i="1"/>
  <c r="G34" i="1"/>
  <c r="G50" i="1"/>
  <c r="H5" i="2"/>
  <c r="L5" i="2"/>
  <c r="L4" i="2"/>
  <c r="K4" i="2"/>
  <c r="J4" i="2"/>
  <c r="I4" i="2"/>
  <c r="H4" i="2"/>
  <c r="G7" i="1" l="1"/>
</calcChain>
</file>

<file path=xl/sharedStrings.xml><?xml version="1.0" encoding="utf-8"?>
<sst xmlns="http://schemas.openxmlformats.org/spreadsheetml/2006/main" count="23" uniqueCount="23">
  <si>
    <t>בנק לזיכוי</t>
  </si>
  <si>
    <t>סניף לזיכוי</t>
  </si>
  <si>
    <t>חשבון לזיכוי</t>
  </si>
  <si>
    <t>משכ' רגילות / עובדי הרשות המועסקים בישראל</t>
  </si>
  <si>
    <t>משכ' לעובדי הרשות המועסקים ביו"ש / ובמזרח ירושלים</t>
  </si>
  <si>
    <t xml:space="preserve">  </t>
  </si>
  <si>
    <t xml:space="preserve">ערך לא תקין בשדה: </t>
  </si>
  <si>
    <t>אין לשנות את התאים בירוק שמתחת לתא זה</t>
  </si>
  <si>
    <t xml:space="preserve">מולא שדה אחד לפחות </t>
  </si>
  <si>
    <t>יש למלא את כל השדות בשורה זו</t>
  </si>
  <si>
    <t>לא מולאו כל השדות</t>
  </si>
  <si>
    <t>סכום לזיכוי</t>
  </si>
  <si>
    <t>שם פרטי + משפחה (עברית)</t>
  </si>
  <si>
    <r>
      <t xml:space="preserve">הערות לתקינות הנתונים                      </t>
    </r>
    <r>
      <rPr>
        <b/>
        <sz val="12"/>
        <color theme="0" tint="-4.9989318521683403E-2"/>
        <rFont val="Arial"/>
        <family val="2"/>
      </rPr>
      <t>גרסת טופס: 01/2024</t>
    </r>
  </si>
  <si>
    <t>סך כולל:</t>
  </si>
  <si>
    <t>רשימת משכורות</t>
  </si>
  <si>
    <t>בשדה 'מספר חשבון' יש להזין ספרות בלבד</t>
  </si>
  <si>
    <t>בשדה 'סכום' יש להזין ספרות בלבד, ועד 2 ספרות אחרי הנקודה</t>
  </si>
  <si>
    <t>בשדה 'בנק' יש להזין קוד בנק בין 1 ל-99, בספרות בלבד</t>
  </si>
  <si>
    <t>בשדה 'סניף' יש להזין מספר סניף בין 1 ל-999, בספרות בלבד</t>
  </si>
  <si>
    <t>בשדה 'מספר מזהה' יש להזין ספרות בלבד</t>
  </si>
  <si>
    <t>בשדה 'שם' יש להזין שם מלא בעברית או באנגלית</t>
  </si>
  <si>
    <t xml:space="preserve">חתימה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</si>
</sst>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6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0" tint="-4.9989318521683403E-2"/>
      <name val="Arial"/>
      <family val="2"/>
    </font>
    <font>
      <b/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u/>
      <sz val="16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2" xfId="0" applyFont="1" applyFill="1" applyBorder="1" applyAlignment="1">
      <alignment horizontal="right" vertical="center" readingOrder="2"/>
    </xf>
    <xf numFmtId="0" fontId="3" fillId="0" borderId="1" xfId="0" applyFont="1" applyBorder="1" applyAlignment="1" applyProtection="1">
      <alignment horizontal="right" vertical="center" readingOrder="2"/>
      <protection locked="0"/>
    </xf>
    <xf numFmtId="0" fontId="3" fillId="0" borderId="1" xfId="0" applyFont="1" applyBorder="1" applyAlignment="1" applyProtection="1">
      <alignment horizontal="right" vertical="center" wrapText="1" readingOrder="2"/>
      <protection locked="0"/>
    </xf>
    <xf numFmtId="0" fontId="0" fillId="3" borderId="1" xfId="0" applyFill="1" applyBorder="1"/>
    <xf numFmtId="0" fontId="4" fillId="3" borderId="1" xfId="0" applyFont="1" applyFill="1" applyBorder="1"/>
    <xf numFmtId="0" fontId="0" fillId="4" borderId="1" xfId="0" applyFill="1" applyBorder="1"/>
    <xf numFmtId="0" fontId="5" fillId="0" borderId="1" xfId="0" applyFont="1" applyBorder="1" applyAlignment="1">
      <alignment horizontal="right" readingOrder="2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0" fillId="3" borderId="1" xfId="0" applyFill="1" applyBorder="1" applyAlignment="1">
      <alignment horizontal="right" readingOrder="2"/>
    </xf>
    <xf numFmtId="0" fontId="4" fillId="5" borderId="1" xfId="0" applyFont="1" applyFill="1" applyBorder="1" applyAlignment="1">
      <alignment vertical="center"/>
    </xf>
    <xf numFmtId="0" fontId="0" fillId="0" borderId="3" xfId="0" applyBorder="1"/>
    <xf numFmtId="0" fontId="7" fillId="3" borderId="1" xfId="0" applyFont="1" applyFill="1" applyBorder="1" applyAlignment="1">
      <alignment horizontal="right" vertical="center" readingOrder="2"/>
    </xf>
    <xf numFmtId="43" fontId="3" fillId="0" borderId="1" xfId="1" applyFont="1" applyBorder="1" applyAlignment="1" applyProtection="1">
      <alignment horizontal="right" vertical="center" readingOrder="2"/>
      <protection locked="0"/>
    </xf>
    <xf numFmtId="0" fontId="8" fillId="0" borderId="1" xfId="0" applyFont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right" vertical="center" readingOrder="2"/>
    </xf>
    <xf numFmtId="0" fontId="10" fillId="0" borderId="0" xfId="0" applyFont="1"/>
    <xf numFmtId="0" fontId="8" fillId="0" borderId="3" xfId="0" applyFont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right" vertical="center" readingOrder="2"/>
    </xf>
  </cellXfs>
  <cellStyles count="2">
    <cellStyle name="Comma" xfId="1" builtinId="3"/>
    <cellStyle name="Normal" xfId="0" builtinId="0"/>
  </cellStyles>
  <dxfs count="5">
    <dxf>
      <font>
        <strike val="0"/>
        <color auto="1"/>
      </font>
      <fill>
        <patternFill>
          <bgColor rgb="FFF47D74"/>
        </patternFill>
      </fill>
    </dxf>
    <dxf>
      <font>
        <b val="0"/>
        <i val="0"/>
        <strike val="0"/>
      </font>
      <fill>
        <patternFill>
          <bgColor theme="7" tint="0.79998168889431442"/>
        </patternFill>
      </fill>
    </dxf>
    <dxf>
      <fill>
        <patternFill>
          <bgColor rgb="FF5BD4FF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198E0"/>
      <color rgb="FF5BD4FF"/>
      <color rgb="FFF47D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rightToLeft="1" tabSelected="1" zoomScale="130" zoomScaleNormal="130" workbookViewId="0">
      <selection activeCell="J17" sqref="J17"/>
    </sheetView>
  </sheetViews>
  <sheetFormatPr defaultRowHeight="14.25" x14ac:dyDescent="0.2"/>
  <cols>
    <col min="1" max="1" width="8.75" customWidth="1"/>
    <col min="2" max="2" width="11.5" customWidth="1"/>
    <col min="3" max="3" width="7.5" bestFit="1" customWidth="1"/>
    <col min="4" max="4" width="10.125" customWidth="1"/>
    <col min="5" max="5" width="15" customWidth="1"/>
    <col min="6" max="6" width="21.875" customWidth="1"/>
    <col min="7" max="7" width="49" customWidth="1"/>
  </cols>
  <sheetData>
    <row r="1" spans="2:7" ht="20.25" x14ac:dyDescent="0.3">
      <c r="C1" s="16" t="s">
        <v>15</v>
      </c>
    </row>
    <row r="2" spans="2:7" ht="15.75" x14ac:dyDescent="0.2">
      <c r="E2" s="14" t="s">
        <v>14</v>
      </c>
      <c r="F2" s="15">
        <f>SUM(B:B)</f>
        <v>0</v>
      </c>
    </row>
    <row r="3" spans="2:7" ht="15.75" x14ac:dyDescent="0.2">
      <c r="E3" s="17"/>
      <c r="F3" s="18"/>
    </row>
    <row r="4" spans="2:7" ht="15.75" x14ac:dyDescent="0.2">
      <c r="E4" s="14" t="s">
        <v>22</v>
      </c>
      <c r="F4" s="15"/>
    </row>
    <row r="5" spans="2:7" x14ac:dyDescent="0.2">
      <c r="B5" s="11"/>
      <c r="C5" s="11"/>
      <c r="D5" s="11"/>
      <c r="E5" s="11"/>
      <c r="F5" s="11"/>
    </row>
    <row r="6" spans="2:7" ht="15.75" x14ac:dyDescent="0.2">
      <c r="B6" s="12" t="s">
        <v>11</v>
      </c>
      <c r="C6" s="12" t="s">
        <v>0</v>
      </c>
      <c r="D6" s="12" t="s">
        <v>1</v>
      </c>
      <c r="E6" s="12" t="s">
        <v>2</v>
      </c>
      <c r="F6" s="12" t="s">
        <v>12</v>
      </c>
      <c r="G6" s="10" t="s">
        <v>13</v>
      </c>
    </row>
    <row r="7" spans="2:7" x14ac:dyDescent="0.2">
      <c r="B7" s="13"/>
      <c r="C7" s="2"/>
      <c r="D7" s="2"/>
      <c r="E7" s="2"/>
      <c r="F7" s="3"/>
      <c r="G7" s="7" t="str">
        <f>IF('רשימות ונוסחאות'!H5,err_schum,IF('רשימות ונוסחאות'!I5,err_bank,IF('רשימות ונוסחאות'!J5,err_snif,IF('רשימות ונוסחאות'!K5,err_acnt,IF('רשימות ונוסחאות'!L5,err_name,IF(AND('רשימות ונוסחאות'!M5,'רשימות ונוסחאות'!N5),fill_all,empty_cell))))))</f>
        <v xml:space="preserve">  </v>
      </c>
    </row>
    <row r="8" spans="2:7" x14ac:dyDescent="0.2">
      <c r="B8" s="13"/>
      <c r="C8" s="2"/>
      <c r="D8" s="2"/>
      <c r="E8" s="2"/>
      <c r="F8" s="8"/>
      <c r="G8" s="7" t="str">
        <f>IF('רשימות ונוסחאות'!H6,err_schum,IF('רשימות ונוסחאות'!I6,err_bank,IF('רשימות ונוסחאות'!J6,err_snif,IF('רשימות ונוסחאות'!K6,err_acnt,IF('רשימות ונוסחאות'!L6,err_name,IF(AND('רשימות ונוסחאות'!M6,'רשימות ונוסחאות'!N6),fill_all,empty_cell))))))</f>
        <v xml:space="preserve">  </v>
      </c>
    </row>
    <row r="9" spans="2:7" x14ac:dyDescent="0.2">
      <c r="B9" s="13"/>
      <c r="C9" s="2"/>
      <c r="D9" s="2"/>
      <c r="E9" s="2"/>
      <c r="F9" s="3"/>
      <c r="G9" s="7" t="str">
        <f>IF('רשימות ונוסחאות'!H7,err_schum,IF('רשימות ונוסחאות'!I7,err_bank,IF('רשימות ונוסחאות'!J7,err_snif,IF('רשימות ונוסחאות'!K7,err_acnt,IF('רשימות ונוסחאות'!L7,err_name,IF(AND('רשימות ונוסחאות'!M7,'רשימות ונוסחאות'!N7),fill_all,empty_cell))))))</f>
        <v xml:space="preserve">  </v>
      </c>
    </row>
    <row r="10" spans="2:7" x14ac:dyDescent="0.2">
      <c r="B10" s="13"/>
      <c r="C10" s="2"/>
      <c r="D10" s="2"/>
      <c r="E10" s="2"/>
      <c r="F10" s="3"/>
      <c r="G10" s="7" t="str">
        <f>IF('רשימות ונוסחאות'!H8,err_schum,IF('רשימות ונוסחאות'!I8,err_bank,IF('רשימות ונוסחאות'!J8,err_snif,IF('רשימות ונוסחאות'!K8,err_acnt,IF('רשימות ונוסחאות'!L8,err_name,IF(AND('רשימות ונוסחאות'!M8,'רשימות ונוסחאות'!N8),fill_all,empty_cell))))))</f>
        <v xml:space="preserve">  </v>
      </c>
    </row>
    <row r="11" spans="2:7" x14ac:dyDescent="0.2">
      <c r="B11" s="13"/>
      <c r="C11" s="2"/>
      <c r="D11" s="2"/>
      <c r="E11" s="2"/>
      <c r="F11" s="3"/>
      <c r="G11" s="7" t="str">
        <f>IF('רשימות ונוסחאות'!H9,err_schum,IF('רשימות ונוסחאות'!I9,err_bank,IF('רשימות ונוסחאות'!J9,err_snif,IF('רשימות ונוסחאות'!K9,err_acnt,IF('רשימות ונוסחאות'!L9,err_name,IF(AND('רשימות ונוסחאות'!M9,'רשימות ונוסחאות'!N9),fill_all,empty_cell))))))</f>
        <v xml:space="preserve">  </v>
      </c>
    </row>
    <row r="12" spans="2:7" x14ac:dyDescent="0.2">
      <c r="B12" s="13"/>
      <c r="C12" s="2"/>
      <c r="D12" s="2"/>
      <c r="E12" s="2"/>
      <c r="F12" s="3"/>
      <c r="G12" s="7" t="str">
        <f>IF('רשימות ונוסחאות'!H10,err_schum,IF('רשימות ונוסחאות'!I10,err_bank,IF('רשימות ונוסחאות'!J10,err_snif,IF('רשימות ונוסחאות'!K10,err_acnt,IF('רשימות ונוסחאות'!L10,err_name,IF(AND('רשימות ונוסחאות'!M10,'רשימות ונוסחאות'!N10),fill_all,empty_cell))))))</f>
        <v xml:space="preserve">  </v>
      </c>
    </row>
    <row r="13" spans="2:7" x14ac:dyDescent="0.2">
      <c r="B13" s="13"/>
      <c r="C13" s="2"/>
      <c r="D13" s="2"/>
      <c r="E13" s="2"/>
      <c r="F13" s="3"/>
      <c r="G13" s="7" t="str">
        <f>IF('רשימות ונוסחאות'!H11,err_schum,IF('רשימות ונוסחאות'!I11,err_bank,IF('רשימות ונוסחאות'!J11,err_snif,IF('רשימות ונוסחאות'!K11,err_acnt,IF('רשימות ונוסחאות'!L11,err_name,IF(AND('רשימות ונוסחאות'!M11,'רשימות ונוסחאות'!N11),fill_all,empty_cell))))))</f>
        <v xml:space="preserve">  </v>
      </c>
    </row>
    <row r="14" spans="2:7" x14ac:dyDescent="0.2">
      <c r="B14" s="13"/>
      <c r="C14" s="2"/>
      <c r="D14" s="2"/>
      <c r="E14" s="2"/>
      <c r="F14" s="3"/>
      <c r="G14" s="7" t="str">
        <f>IF('רשימות ונוסחאות'!H12,err_schum,IF('רשימות ונוסחאות'!I12,err_bank,IF('רשימות ונוסחאות'!J12,err_snif,IF('רשימות ונוסחאות'!K12,err_acnt,IF('רשימות ונוסחאות'!L12,err_name,IF(AND('רשימות ונוסחאות'!M12,'רשימות ונוסחאות'!N12),fill_all,empty_cell))))))</f>
        <v xml:space="preserve">  </v>
      </c>
    </row>
    <row r="15" spans="2:7" x14ac:dyDescent="0.2">
      <c r="B15" s="13"/>
      <c r="C15" s="2"/>
      <c r="D15" s="2"/>
      <c r="E15" s="2"/>
      <c r="F15" s="3"/>
      <c r="G15" s="7" t="str">
        <f>IF('רשימות ונוסחאות'!H13,err_schum,IF('רשימות ונוסחאות'!I13,err_bank,IF('רשימות ונוסחאות'!J13,err_snif,IF('רשימות ונוסחאות'!K13,err_acnt,IF('רשימות ונוסחאות'!L13,err_name,IF(AND('רשימות ונוסחאות'!M13,'רשימות ונוסחאות'!N13),fill_all,empty_cell))))))</f>
        <v xml:space="preserve">  </v>
      </c>
    </row>
    <row r="16" spans="2:7" x14ac:dyDescent="0.2">
      <c r="B16" s="13"/>
      <c r="C16" s="2"/>
      <c r="D16" s="2"/>
      <c r="E16" s="2"/>
      <c r="F16" s="3"/>
      <c r="G16" s="7" t="str">
        <f>IF('רשימות ונוסחאות'!H14,err_schum,IF('רשימות ונוסחאות'!I14,err_bank,IF('רשימות ונוסחאות'!J14,err_snif,IF('רשימות ונוסחאות'!K14,err_acnt,IF('רשימות ונוסחאות'!L14,err_name,IF(AND('רשימות ונוסחאות'!M14,'רשימות ונוסחאות'!N14),fill_all,empty_cell))))))</f>
        <v xml:space="preserve">  </v>
      </c>
    </row>
    <row r="17" spans="2:7" x14ac:dyDescent="0.2">
      <c r="B17" s="13"/>
      <c r="C17" s="2"/>
      <c r="D17" s="2"/>
      <c r="E17" s="2"/>
      <c r="F17" s="3"/>
      <c r="G17" s="7" t="str">
        <f>IF('רשימות ונוסחאות'!H15,err_schum,IF('רשימות ונוסחאות'!I15,err_bank,IF('רשימות ונוסחאות'!J15,err_snif,IF('רשימות ונוסחאות'!K15,err_acnt,IF('רשימות ונוסחאות'!L15,err_name,IF(AND('רשימות ונוסחאות'!M15,'רשימות ונוסחאות'!N15),fill_all,empty_cell))))))</f>
        <v xml:space="preserve">  </v>
      </c>
    </row>
    <row r="18" spans="2:7" x14ac:dyDescent="0.2">
      <c r="B18" s="13"/>
      <c r="C18" s="2"/>
      <c r="D18" s="2"/>
      <c r="E18" s="2"/>
      <c r="F18" s="3"/>
      <c r="G18" s="7" t="str">
        <f>IF('רשימות ונוסחאות'!H16,err_schum,IF('רשימות ונוסחאות'!I16,err_bank,IF('רשימות ונוסחאות'!J16,err_snif,IF('רשימות ונוסחאות'!K16,err_acnt,IF('רשימות ונוסחאות'!L16,err_name,IF(AND('רשימות ונוסחאות'!M16,'רשימות ונוסחאות'!N16),fill_all,empty_cell))))))</f>
        <v xml:space="preserve">  </v>
      </c>
    </row>
    <row r="19" spans="2:7" x14ac:dyDescent="0.2">
      <c r="B19" s="13"/>
      <c r="C19" s="2"/>
      <c r="D19" s="2"/>
      <c r="E19" s="2"/>
      <c r="F19" s="3"/>
      <c r="G19" s="7" t="str">
        <f>IF('רשימות ונוסחאות'!H17,err_schum,IF('רשימות ונוסחאות'!I17,err_bank,IF('רשימות ונוסחאות'!J17,err_snif,IF('רשימות ונוסחאות'!K17,err_acnt,IF('רשימות ונוסחאות'!L17,err_name,IF(AND('רשימות ונוסחאות'!M17,'רשימות ונוסחאות'!N17),fill_all,empty_cell))))))</f>
        <v xml:space="preserve">  </v>
      </c>
    </row>
    <row r="20" spans="2:7" x14ac:dyDescent="0.2">
      <c r="B20" s="13"/>
      <c r="C20" s="2"/>
      <c r="D20" s="2"/>
      <c r="E20" s="2"/>
      <c r="F20" s="3"/>
      <c r="G20" s="7" t="str">
        <f>IF('רשימות ונוסחאות'!H18,err_schum,IF('רשימות ונוסחאות'!I18,err_bank,IF('רשימות ונוסחאות'!J18,err_snif,IF('רשימות ונוסחאות'!K18,err_acnt,IF('רשימות ונוסחאות'!L18,err_name,IF(AND('רשימות ונוסחאות'!M18,'רשימות ונוסחאות'!N18),fill_all,empty_cell))))))</f>
        <v xml:space="preserve">  </v>
      </c>
    </row>
    <row r="21" spans="2:7" x14ac:dyDescent="0.2">
      <c r="B21" s="13"/>
      <c r="C21" s="2"/>
      <c r="D21" s="2"/>
      <c r="E21" s="2"/>
      <c r="F21" s="3"/>
      <c r="G21" s="7" t="str">
        <f>IF('רשימות ונוסחאות'!H19,err_schum,IF('רשימות ונוסחאות'!I19,err_bank,IF('רשימות ונוסחאות'!J19,err_snif,IF('רשימות ונוסחאות'!K19,err_acnt,IF('רשימות ונוסחאות'!L19,err_name,IF(AND('רשימות ונוסחאות'!M19,'רשימות ונוסחאות'!N19),fill_all,empty_cell))))))</f>
        <v xml:space="preserve">  </v>
      </c>
    </row>
    <row r="22" spans="2:7" x14ac:dyDescent="0.2">
      <c r="B22" s="13"/>
      <c r="C22" s="2"/>
      <c r="D22" s="2"/>
      <c r="E22" s="2"/>
      <c r="F22" s="3"/>
      <c r="G22" s="7" t="str">
        <f>IF('רשימות ונוסחאות'!H20,err_schum,IF('רשימות ונוסחאות'!I20,err_bank,IF('רשימות ונוסחאות'!J20,err_snif,IF('רשימות ונוסחאות'!K20,err_acnt,IF('רשימות ונוסחאות'!L20,err_name,IF(AND('רשימות ונוסחאות'!M20,'רשימות ונוסחאות'!N20),fill_all,empty_cell))))))</f>
        <v xml:space="preserve">  </v>
      </c>
    </row>
    <row r="23" spans="2:7" x14ac:dyDescent="0.2">
      <c r="B23" s="13"/>
      <c r="C23" s="2"/>
      <c r="D23" s="2"/>
      <c r="E23" s="2"/>
      <c r="F23" s="3"/>
      <c r="G23" s="7" t="str">
        <f>IF('רשימות ונוסחאות'!H21,err_schum,IF('רשימות ונוסחאות'!I21,err_bank,IF('רשימות ונוסחאות'!J21,err_snif,IF('רשימות ונוסחאות'!K21,err_acnt,IF('רשימות ונוסחאות'!L21,err_name,IF(AND('רשימות ונוסחאות'!M21,'רשימות ונוסחאות'!N21),fill_all,empty_cell))))))</f>
        <v xml:space="preserve">  </v>
      </c>
    </row>
    <row r="24" spans="2:7" x14ac:dyDescent="0.2">
      <c r="B24" s="13"/>
      <c r="C24" s="2"/>
      <c r="D24" s="2"/>
      <c r="E24" s="2"/>
      <c r="F24" s="3"/>
      <c r="G24" s="7" t="str">
        <f>IF('רשימות ונוסחאות'!H22,err_schum,IF('רשימות ונוסחאות'!I22,err_bank,IF('רשימות ונוסחאות'!J22,err_snif,IF('רשימות ונוסחאות'!K22,err_acnt,IF('רשימות ונוסחאות'!L22,err_name,IF(AND('רשימות ונוסחאות'!M22,'רשימות ונוסחאות'!N22),fill_all,empty_cell))))))</f>
        <v xml:space="preserve">  </v>
      </c>
    </row>
    <row r="25" spans="2:7" x14ac:dyDescent="0.2">
      <c r="B25" s="13"/>
      <c r="C25" s="2"/>
      <c r="D25" s="2"/>
      <c r="E25" s="2"/>
      <c r="F25" s="3"/>
      <c r="G25" s="7" t="str">
        <f>IF('רשימות ונוסחאות'!H23,err_schum,IF('רשימות ונוסחאות'!I23,err_bank,IF('רשימות ונוסחאות'!J23,err_snif,IF('רשימות ונוסחאות'!K23,err_acnt,IF('רשימות ונוסחאות'!L23,err_name,IF(AND('רשימות ונוסחאות'!M23,'רשימות ונוסחאות'!N23),fill_all,empty_cell))))))</f>
        <v xml:space="preserve">  </v>
      </c>
    </row>
    <row r="26" spans="2:7" x14ac:dyDescent="0.2">
      <c r="B26" s="13"/>
      <c r="C26" s="2"/>
      <c r="D26" s="2"/>
      <c r="E26" s="2"/>
      <c r="F26" s="3"/>
      <c r="G26" s="7" t="str">
        <f>IF('רשימות ונוסחאות'!H24,err_schum,IF('רשימות ונוסחאות'!I24,err_bank,IF('רשימות ונוסחאות'!J24,err_snif,IF('רשימות ונוסחאות'!K24,err_acnt,IF('רשימות ונוסחאות'!L24,err_name,IF(AND('רשימות ונוסחאות'!M24,'רשימות ונוסחאות'!N24),fill_all,empty_cell))))))</f>
        <v xml:space="preserve">  </v>
      </c>
    </row>
    <row r="27" spans="2:7" x14ac:dyDescent="0.2">
      <c r="B27" s="13"/>
      <c r="C27" s="2"/>
      <c r="D27" s="2"/>
      <c r="E27" s="2"/>
      <c r="F27" s="3"/>
      <c r="G27" s="7" t="str">
        <f>IF('רשימות ונוסחאות'!H25,err_schum,IF('רשימות ונוסחאות'!I25,err_bank,IF('רשימות ונוסחאות'!J25,err_snif,IF('רשימות ונוסחאות'!K25,err_acnt,IF('רשימות ונוסחאות'!L25,err_name,IF(AND('רשימות ונוסחאות'!M25,'רשימות ונוסחאות'!N25),fill_all,empty_cell))))))</f>
        <v xml:space="preserve">  </v>
      </c>
    </row>
    <row r="28" spans="2:7" x14ac:dyDescent="0.2">
      <c r="B28" s="13"/>
      <c r="C28" s="2"/>
      <c r="D28" s="2"/>
      <c r="E28" s="2"/>
      <c r="F28" s="3"/>
      <c r="G28" s="7" t="str">
        <f>IF('רשימות ונוסחאות'!H26,err_schum,IF('רשימות ונוסחאות'!I26,err_bank,IF('רשימות ונוסחאות'!J26,err_snif,IF('רשימות ונוסחאות'!K26,err_acnt,IF('רשימות ונוסחאות'!L26,err_name,IF(AND('רשימות ונוסחאות'!M26,'רשימות ונוסחאות'!N26),fill_all,empty_cell))))))</f>
        <v xml:space="preserve">  </v>
      </c>
    </row>
    <row r="29" spans="2:7" x14ac:dyDescent="0.2">
      <c r="B29" s="13"/>
      <c r="C29" s="2"/>
      <c r="D29" s="2"/>
      <c r="E29" s="2"/>
      <c r="F29" s="3"/>
      <c r="G29" s="7" t="str">
        <f>IF('רשימות ונוסחאות'!H27,err_schum,IF('רשימות ונוסחאות'!I27,err_bank,IF('רשימות ונוסחאות'!J27,err_snif,IF('רשימות ונוסחאות'!K27,err_acnt,IF('רשימות ונוסחאות'!L27,err_name,IF(AND('רשימות ונוסחאות'!M27,'רשימות ונוסחאות'!N27),fill_all,empty_cell))))))</f>
        <v xml:space="preserve">  </v>
      </c>
    </row>
    <row r="30" spans="2:7" x14ac:dyDescent="0.2">
      <c r="B30" s="13"/>
      <c r="C30" s="2"/>
      <c r="D30" s="2"/>
      <c r="E30" s="2"/>
      <c r="F30" s="3"/>
      <c r="G30" s="7" t="str">
        <f>IF('רשימות ונוסחאות'!H28,err_schum,IF('רשימות ונוסחאות'!I28,err_bank,IF('רשימות ונוסחאות'!J28,err_snif,IF('רשימות ונוסחאות'!K28,err_acnt,IF('רשימות ונוסחאות'!L28,err_name,IF(AND('רשימות ונוסחאות'!M28,'רשימות ונוסחאות'!N28),fill_all,empty_cell))))))</f>
        <v xml:space="preserve">  </v>
      </c>
    </row>
    <row r="31" spans="2:7" x14ac:dyDescent="0.2">
      <c r="B31" s="13"/>
      <c r="C31" s="2"/>
      <c r="D31" s="2"/>
      <c r="E31" s="2"/>
      <c r="F31" s="3"/>
      <c r="G31" s="7" t="str">
        <f>IF('רשימות ונוסחאות'!H29,err_schum,IF('רשימות ונוסחאות'!I29,err_bank,IF('רשימות ונוסחאות'!J29,err_snif,IF('רשימות ונוסחאות'!K29,err_acnt,IF('רשימות ונוסחאות'!L29,err_name,IF(AND('רשימות ונוסחאות'!M29,'רשימות ונוסחאות'!N29),fill_all,empty_cell))))))</f>
        <v xml:space="preserve">  </v>
      </c>
    </row>
    <row r="32" spans="2:7" x14ac:dyDescent="0.2">
      <c r="B32" s="13"/>
      <c r="C32" s="2"/>
      <c r="D32" s="2"/>
      <c r="E32" s="2"/>
      <c r="F32" s="3"/>
      <c r="G32" s="7" t="str">
        <f>IF('רשימות ונוסחאות'!H30,err_schum,IF('רשימות ונוסחאות'!I30,err_bank,IF('רשימות ונוסחאות'!J30,err_snif,IF('רשימות ונוסחאות'!K30,err_acnt,IF('רשימות ונוסחאות'!L30,err_name,IF(AND('רשימות ונוסחאות'!M30,'רשימות ונוסחאות'!N30),fill_all,empty_cell))))))</f>
        <v xml:space="preserve">  </v>
      </c>
    </row>
    <row r="33" spans="2:7" x14ac:dyDescent="0.2">
      <c r="B33" s="13"/>
      <c r="C33" s="2"/>
      <c r="D33" s="2"/>
      <c r="E33" s="2"/>
      <c r="F33" s="3"/>
      <c r="G33" s="7" t="str">
        <f>IF('רשימות ונוסחאות'!H31,err_schum,IF('רשימות ונוסחאות'!I31,err_bank,IF('רשימות ונוסחאות'!J31,err_snif,IF('רשימות ונוסחאות'!K31,err_acnt,IF('רשימות ונוסחאות'!L31,err_name,IF(AND('רשימות ונוסחאות'!M31,'רשימות ונוסחאות'!N31),fill_all,empty_cell))))))</f>
        <v xml:space="preserve">  </v>
      </c>
    </row>
    <row r="34" spans="2:7" x14ac:dyDescent="0.2">
      <c r="B34" s="13"/>
      <c r="C34" s="2"/>
      <c r="D34" s="2"/>
      <c r="E34" s="2"/>
      <c r="F34" s="3"/>
      <c r="G34" s="7" t="str">
        <f>IF('רשימות ונוסחאות'!H32,err_schum,IF('רשימות ונוסחאות'!I32,err_bank,IF('רשימות ונוסחאות'!J32,err_snif,IF('רשימות ונוסחאות'!K32,err_acnt,IF('רשימות ונוסחאות'!L32,err_name,IF(AND('רשימות ונוסחאות'!M32,'רשימות ונוסחאות'!N32),fill_all,empty_cell))))))</f>
        <v xml:space="preserve">  </v>
      </c>
    </row>
    <row r="35" spans="2:7" x14ac:dyDescent="0.2">
      <c r="B35" s="13"/>
      <c r="C35" s="2"/>
      <c r="D35" s="2"/>
      <c r="E35" s="2"/>
      <c r="F35" s="3"/>
      <c r="G35" s="7" t="str">
        <f>IF('רשימות ונוסחאות'!H33,err_schum,IF('רשימות ונוסחאות'!I33,err_bank,IF('רשימות ונוסחאות'!J33,err_snif,IF('רשימות ונוסחאות'!K33,err_acnt,IF('רשימות ונוסחאות'!L33,err_name,IF(AND('רשימות ונוסחאות'!M33,'רשימות ונוסחאות'!N33),fill_all,empty_cell))))))</f>
        <v xml:space="preserve">  </v>
      </c>
    </row>
    <row r="36" spans="2:7" x14ac:dyDescent="0.2">
      <c r="B36" s="13"/>
      <c r="C36" s="2"/>
      <c r="D36" s="2"/>
      <c r="E36" s="2"/>
      <c r="F36" s="3"/>
      <c r="G36" s="7" t="str">
        <f>IF('רשימות ונוסחאות'!H34,err_schum,IF('רשימות ונוסחאות'!I34,err_bank,IF('רשימות ונוסחאות'!J34,err_snif,IF('רשימות ונוסחאות'!K34,err_acnt,IF('רשימות ונוסחאות'!L34,err_name,IF(AND('רשימות ונוסחאות'!M34,'רשימות ונוסחאות'!N34),fill_all,empty_cell))))))</f>
        <v xml:space="preserve">  </v>
      </c>
    </row>
    <row r="37" spans="2:7" x14ac:dyDescent="0.2">
      <c r="B37" s="13"/>
      <c r="C37" s="2"/>
      <c r="D37" s="2"/>
      <c r="E37" s="2"/>
      <c r="F37" s="3"/>
      <c r="G37" s="7" t="str">
        <f>IF('רשימות ונוסחאות'!H35,err_schum,IF('רשימות ונוסחאות'!I35,err_bank,IF('רשימות ונוסחאות'!J35,err_snif,IF('רשימות ונוסחאות'!K35,err_acnt,IF('רשימות ונוסחאות'!L35,err_name,IF(AND('רשימות ונוסחאות'!M35,'רשימות ונוסחאות'!N35),fill_all,empty_cell))))))</f>
        <v xml:space="preserve">  </v>
      </c>
    </row>
    <row r="38" spans="2:7" x14ac:dyDescent="0.2">
      <c r="B38" s="13"/>
      <c r="C38" s="2"/>
      <c r="D38" s="2"/>
      <c r="E38" s="2"/>
      <c r="F38" s="3"/>
      <c r="G38" s="7" t="str">
        <f>IF('רשימות ונוסחאות'!H36,err_schum,IF('רשימות ונוסחאות'!I36,err_bank,IF('רשימות ונוסחאות'!J36,err_snif,IF('רשימות ונוסחאות'!K36,err_acnt,IF('רשימות ונוסחאות'!L36,err_name,IF(AND('רשימות ונוסחאות'!M36,'רשימות ונוסחאות'!N36),fill_all,empty_cell))))))</f>
        <v xml:space="preserve">  </v>
      </c>
    </row>
    <row r="39" spans="2:7" x14ac:dyDescent="0.2">
      <c r="B39" s="13"/>
      <c r="C39" s="2"/>
      <c r="D39" s="2"/>
      <c r="E39" s="2"/>
      <c r="F39" s="3"/>
      <c r="G39" s="7" t="str">
        <f>IF('רשימות ונוסחאות'!H37,err_schum,IF('רשימות ונוסחאות'!I37,err_bank,IF('רשימות ונוסחאות'!J37,err_snif,IF('רשימות ונוסחאות'!K37,err_acnt,IF('רשימות ונוסחאות'!L37,err_name,IF(AND('רשימות ונוסחאות'!M37,'רשימות ונוסחאות'!N37),fill_all,empty_cell))))))</f>
        <v xml:space="preserve">  </v>
      </c>
    </row>
    <row r="40" spans="2:7" x14ac:dyDescent="0.2">
      <c r="B40" s="13"/>
      <c r="C40" s="2"/>
      <c r="D40" s="2"/>
      <c r="E40" s="2"/>
      <c r="F40" s="3"/>
      <c r="G40" s="7" t="str">
        <f>IF('רשימות ונוסחאות'!H38,err_schum,IF('רשימות ונוסחאות'!I38,err_bank,IF('רשימות ונוסחאות'!J38,err_snif,IF('רשימות ונוסחאות'!K38,err_acnt,IF('רשימות ונוסחאות'!L38,err_name,IF(AND('רשימות ונוסחאות'!M38,'רשימות ונוסחאות'!N38),fill_all,empty_cell))))))</f>
        <v xml:space="preserve">  </v>
      </c>
    </row>
    <row r="41" spans="2:7" x14ac:dyDescent="0.2">
      <c r="B41" s="13"/>
      <c r="C41" s="2"/>
      <c r="D41" s="2"/>
      <c r="E41" s="2"/>
      <c r="F41" s="3"/>
      <c r="G41" s="7" t="str">
        <f>IF('רשימות ונוסחאות'!H39,err_schum,IF('רשימות ונוסחאות'!I39,err_bank,IF('רשימות ונוסחאות'!J39,err_snif,IF('רשימות ונוסחאות'!K39,err_acnt,IF('רשימות ונוסחאות'!L39,err_name,IF(AND('רשימות ונוסחאות'!M39,'רשימות ונוסחאות'!N39),fill_all,empty_cell))))))</f>
        <v xml:space="preserve">  </v>
      </c>
    </row>
    <row r="42" spans="2:7" x14ac:dyDescent="0.2">
      <c r="B42" s="13"/>
      <c r="C42" s="2"/>
      <c r="D42" s="2"/>
      <c r="E42" s="2"/>
      <c r="F42" s="3"/>
      <c r="G42" s="7" t="str">
        <f>IF('רשימות ונוסחאות'!H40,err_schum,IF('רשימות ונוסחאות'!I40,err_bank,IF('רשימות ונוסחאות'!J40,err_snif,IF('רשימות ונוסחאות'!K40,err_acnt,IF('רשימות ונוסחאות'!L40,err_name,IF(AND('רשימות ונוסחאות'!M40,'רשימות ונוסחאות'!N40),fill_all,empty_cell))))))</f>
        <v xml:space="preserve">  </v>
      </c>
    </row>
    <row r="43" spans="2:7" x14ac:dyDescent="0.2">
      <c r="B43" s="13"/>
      <c r="C43" s="2"/>
      <c r="D43" s="2"/>
      <c r="E43" s="2"/>
      <c r="F43" s="3"/>
      <c r="G43" s="7" t="str">
        <f>IF('רשימות ונוסחאות'!H41,err_schum,IF('רשימות ונוסחאות'!I41,err_bank,IF('רשימות ונוסחאות'!J41,err_snif,IF('רשימות ונוסחאות'!K41,err_acnt,IF('רשימות ונוסחאות'!L41,err_name,IF(AND('רשימות ונוסחאות'!M41,'רשימות ונוסחאות'!N41),fill_all,empty_cell))))))</f>
        <v xml:space="preserve">  </v>
      </c>
    </row>
    <row r="44" spans="2:7" x14ac:dyDescent="0.2">
      <c r="B44" s="13"/>
      <c r="C44" s="2"/>
      <c r="D44" s="2"/>
      <c r="E44" s="2"/>
      <c r="F44" s="3"/>
      <c r="G44" s="7" t="str">
        <f>IF('רשימות ונוסחאות'!H42,err_schum,IF('רשימות ונוסחאות'!I42,err_bank,IF('רשימות ונוסחאות'!J42,err_snif,IF('רשימות ונוסחאות'!K42,err_acnt,IF('רשימות ונוסחאות'!L42,err_name,IF(AND('רשימות ונוסחאות'!M42,'רשימות ונוסחאות'!N42),fill_all,empty_cell))))))</f>
        <v xml:space="preserve">  </v>
      </c>
    </row>
    <row r="45" spans="2:7" x14ac:dyDescent="0.2">
      <c r="B45" s="13"/>
      <c r="C45" s="2"/>
      <c r="D45" s="2"/>
      <c r="E45" s="2"/>
      <c r="F45" s="3"/>
      <c r="G45" s="7" t="str">
        <f>IF('רשימות ונוסחאות'!H43,err_schum,IF('רשימות ונוסחאות'!I43,err_bank,IF('רשימות ונוסחאות'!J43,err_snif,IF('רשימות ונוסחאות'!K43,err_acnt,IF('רשימות ונוסחאות'!L43,err_name,IF(AND('רשימות ונוסחאות'!M43,'רשימות ונוסחאות'!N43),fill_all,empty_cell))))))</f>
        <v xml:space="preserve">  </v>
      </c>
    </row>
    <row r="46" spans="2:7" x14ac:dyDescent="0.2">
      <c r="B46" s="13"/>
      <c r="C46" s="2"/>
      <c r="D46" s="2"/>
      <c r="E46" s="2"/>
      <c r="F46" s="3"/>
      <c r="G46" s="7" t="str">
        <f>IF('רשימות ונוסחאות'!H44,err_schum,IF('רשימות ונוסחאות'!I44,err_bank,IF('רשימות ונוסחאות'!J44,err_snif,IF('רשימות ונוסחאות'!K44,err_acnt,IF('רשימות ונוסחאות'!L44,err_name,IF(AND('רשימות ונוסחאות'!M44,'רשימות ונוסחאות'!N44),fill_all,empty_cell))))))</f>
        <v xml:space="preserve">  </v>
      </c>
    </row>
    <row r="47" spans="2:7" x14ac:dyDescent="0.2">
      <c r="B47" s="13"/>
      <c r="C47" s="2"/>
      <c r="D47" s="2"/>
      <c r="E47" s="2"/>
      <c r="F47" s="3"/>
      <c r="G47" s="7" t="str">
        <f>IF('רשימות ונוסחאות'!H45,err_schum,IF('רשימות ונוסחאות'!I45,err_bank,IF('רשימות ונוסחאות'!J45,err_snif,IF('רשימות ונוסחאות'!K45,err_acnt,IF('רשימות ונוסחאות'!L45,err_name,IF(AND('רשימות ונוסחאות'!M45,'רשימות ונוסחאות'!N45),fill_all,empty_cell))))))</f>
        <v xml:space="preserve">  </v>
      </c>
    </row>
    <row r="48" spans="2:7" x14ac:dyDescent="0.2">
      <c r="B48" s="13"/>
      <c r="C48" s="2"/>
      <c r="D48" s="2"/>
      <c r="E48" s="2"/>
      <c r="F48" s="3"/>
      <c r="G48" s="7" t="str">
        <f>IF('רשימות ונוסחאות'!H46,err_schum,IF('רשימות ונוסחאות'!I46,err_bank,IF('רשימות ונוסחאות'!J46,err_snif,IF('רשימות ונוסחאות'!K46,err_acnt,IF('רשימות ונוסחאות'!L46,err_name,IF(AND('רשימות ונוסחאות'!M46,'רשימות ונוסחאות'!N46),fill_all,empty_cell))))))</f>
        <v xml:space="preserve">  </v>
      </c>
    </row>
    <row r="49" spans="2:7" x14ac:dyDescent="0.2">
      <c r="B49" s="13"/>
      <c r="C49" s="2"/>
      <c r="D49" s="2"/>
      <c r="E49" s="2"/>
      <c r="F49" s="3"/>
      <c r="G49" s="7" t="str">
        <f>IF('רשימות ונוסחאות'!H47,err_schum,IF('רשימות ונוסחאות'!I47,err_bank,IF('רשימות ונוסחאות'!J47,err_snif,IF('רשימות ונוסחאות'!K47,err_acnt,IF('רשימות ונוסחאות'!L47,err_name,IF(AND('רשימות ונוסחאות'!M47,'רשימות ונוסחאות'!N47),fill_all,empty_cell))))))</f>
        <v xml:space="preserve">  </v>
      </c>
    </row>
    <row r="50" spans="2:7" x14ac:dyDescent="0.2">
      <c r="B50" s="13"/>
      <c r="C50" s="2"/>
      <c r="D50" s="2"/>
      <c r="E50" s="2"/>
      <c r="F50" s="3"/>
      <c r="G50" s="7" t="str">
        <f>IF('רשימות ונוסחאות'!H48,err_schum,IF('רשימות ונוסחאות'!I48,err_bank,IF('רשימות ונוסחאות'!J48,err_snif,IF('רשימות ונוסחאות'!K48,err_acnt,IF('רשימות ונוסחאות'!L48,err_name,IF(AND('רשימות ונוסחאות'!M48,'רשימות ונוסחאות'!N48),fill_all,empty_cell))))))</f>
        <v xml:space="preserve">  </v>
      </c>
    </row>
    <row r="51" spans="2:7" x14ac:dyDescent="0.2">
      <c r="B51" s="13"/>
      <c r="C51" s="2"/>
      <c r="D51" s="2"/>
      <c r="E51" s="2"/>
      <c r="F51" s="3"/>
      <c r="G51" s="7" t="str">
        <f>IF('רשימות ונוסחאות'!H49,err_schum,IF('רשימות ונוסחאות'!I49,err_bank,IF('רשימות ונוסחאות'!J49,err_snif,IF('רשימות ונוסחאות'!K49,err_acnt,IF('רשימות ונוסחאות'!L49,err_name,IF(AND('רשימות ונוסחאות'!M49,'רשימות ונוסחאות'!N49),fill_all,empty_cell))))))</f>
        <v xml:space="preserve">  </v>
      </c>
    </row>
    <row r="52" spans="2:7" x14ac:dyDescent="0.2">
      <c r="B52" s="13"/>
      <c r="C52" s="2"/>
      <c r="D52" s="2"/>
      <c r="E52" s="2"/>
      <c r="F52" s="3"/>
      <c r="G52" s="7" t="str">
        <f>IF('רשימות ונוסחאות'!H50,err_schum,IF('רשימות ונוסחאות'!I50,err_bank,IF('רשימות ונוסחאות'!J50,err_snif,IF('רשימות ונוסחאות'!K50,err_acnt,IF('רשימות ונוסחאות'!L50,err_name,IF(AND('רשימות ונוסחאות'!M50,'רשימות ונוסחאות'!N50),fill_all,empty_cell))))))</f>
        <v xml:space="preserve">  </v>
      </c>
    </row>
    <row r="53" spans="2:7" x14ac:dyDescent="0.2">
      <c r="B53" s="13"/>
      <c r="C53" s="2"/>
      <c r="D53" s="2"/>
      <c r="E53" s="2"/>
      <c r="F53" s="3"/>
      <c r="G53" s="7" t="str">
        <f>IF('רשימות ונוסחאות'!H51,err_schum,IF('רשימות ונוסחאות'!I51,err_bank,IF('רשימות ונוסחאות'!J51,err_snif,IF('רשימות ונוסחאות'!K51,err_acnt,IF('רשימות ונוסחאות'!L51,err_name,IF(AND('רשימות ונוסחאות'!M51,'רשימות ונוסחאות'!N51),fill_all,empty_cell))))))</f>
        <v xml:space="preserve">  </v>
      </c>
    </row>
    <row r="54" spans="2:7" x14ac:dyDescent="0.2">
      <c r="B54" s="13"/>
      <c r="C54" s="2"/>
      <c r="D54" s="2"/>
      <c r="E54" s="2"/>
      <c r="F54" s="3"/>
      <c r="G54" s="7" t="str">
        <f>IF('רשימות ונוסחאות'!H52,err_schum,IF('רשימות ונוסחאות'!I52,err_bank,IF('רשימות ונוסחאות'!J52,err_snif,IF('רשימות ונוסחאות'!K52,err_acnt,IF('רשימות ונוסחאות'!L52,err_name,IF(AND('רשימות ונוסחאות'!M52,'רשימות ונוסחאות'!N52),fill_all,empty_cell))))))</f>
        <v xml:space="preserve">  </v>
      </c>
    </row>
    <row r="55" spans="2:7" x14ac:dyDescent="0.2">
      <c r="B55" s="13"/>
      <c r="C55" s="2"/>
      <c r="D55" s="2"/>
      <c r="E55" s="2"/>
      <c r="F55" s="3"/>
      <c r="G55" s="7" t="str">
        <f>IF('רשימות ונוסחאות'!H53,err_schum,IF('רשימות ונוסחאות'!I53,err_bank,IF('רשימות ונוסחאות'!J53,err_snif,IF('רשימות ונוסחאות'!K53,err_acnt,IF('רשימות ונוסחאות'!L53,err_name,IF(AND('רשימות ונוסחאות'!M53,'רשימות ונוסחאות'!N53),fill_all,empty_cell))))))</f>
        <v xml:space="preserve">  </v>
      </c>
    </row>
    <row r="56" spans="2:7" x14ac:dyDescent="0.2">
      <c r="B56" s="13"/>
      <c r="C56" s="2"/>
      <c r="D56" s="2"/>
      <c r="E56" s="2"/>
      <c r="F56" s="3"/>
      <c r="G56" s="7" t="str">
        <f>IF('רשימות ונוסחאות'!H54,err_schum,IF('רשימות ונוסחאות'!I54,err_bank,IF('רשימות ונוסחאות'!J54,err_snif,IF('רשימות ונוסחאות'!K54,err_acnt,IF('רשימות ונוסחאות'!L54,err_name,IF(AND('רשימות ונוסחאות'!M54,'רשימות ונוסחאות'!N54),fill_all,empty_cell))))))</f>
        <v xml:space="preserve">  </v>
      </c>
    </row>
  </sheetData>
  <sheetProtection selectLockedCells="1"/>
  <conditionalFormatting sqref="G7:G56">
    <cfRule type="cellIs" dxfId="4" priority="1" operator="equal">
      <formula>emp_both</formula>
    </cfRule>
    <cfRule type="cellIs" dxfId="3" priority="2" operator="equal">
      <formula>emp_yosh</formula>
    </cfRule>
    <cfRule type="cellIs" dxfId="2" priority="3" operator="equal">
      <formula>emp_IL</formula>
    </cfRule>
    <cfRule type="cellIs" dxfId="1" priority="4" operator="equal">
      <formula>fill_all</formula>
    </cfRule>
    <cfRule type="cellIs" dxfId="0" priority="5" operator="notEqual">
      <formula>empty_cell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rightToLeft="1" workbookViewId="0">
      <selection activeCell="H5" sqref="H5"/>
    </sheetView>
  </sheetViews>
  <sheetFormatPr defaultRowHeight="14.25" x14ac:dyDescent="0.2"/>
  <cols>
    <col min="1" max="1" width="40.625" customWidth="1"/>
    <col min="4" max="4" width="51.125" customWidth="1"/>
    <col min="7" max="14" width="9" customWidth="1"/>
  </cols>
  <sheetData>
    <row r="1" spans="1:14" ht="15" x14ac:dyDescent="0.25">
      <c r="A1" s="6"/>
      <c r="D1" s="5" t="s">
        <v>7</v>
      </c>
    </row>
    <row r="2" spans="1:14" x14ac:dyDescent="0.2">
      <c r="A2" s="6" t="s">
        <v>3</v>
      </c>
      <c r="D2" s="4" t="s">
        <v>5</v>
      </c>
    </row>
    <row r="3" spans="1:14" x14ac:dyDescent="0.2">
      <c r="A3" s="6" t="s">
        <v>4</v>
      </c>
      <c r="D3" s="4" t="s">
        <v>6</v>
      </c>
    </row>
    <row r="4" spans="1:14" x14ac:dyDescent="0.2">
      <c r="D4" s="4" t="s">
        <v>9</v>
      </c>
      <c r="G4" s="1"/>
      <c r="H4" s="1" t="str">
        <f>"שגיאה בשדה "&amp;גיליון1!B6</f>
        <v>שגיאה בשדה סכום לזיכוי</v>
      </c>
      <c r="I4" s="1" t="str">
        <f>"שגיאה בשדה "&amp;גיליון1!C6</f>
        <v>שגיאה בשדה בנק לזיכוי</v>
      </c>
      <c r="J4" s="1" t="str">
        <f>"שגיאה בשדה "&amp;גיליון1!D6</f>
        <v>שגיאה בשדה סניף לזיכוי</v>
      </c>
      <c r="K4" s="1" t="str">
        <f>"שגיאה בשדה "&amp;גיליון1!E6</f>
        <v>שגיאה בשדה חשבון לזיכוי</v>
      </c>
      <c r="L4" s="1" t="str">
        <f>"שגיאה בשדה "&amp;גיליון1!F6</f>
        <v>שגיאה בשדה שם פרטי + משפחה (עברית)</v>
      </c>
      <c r="M4" s="1" t="s">
        <v>8</v>
      </c>
      <c r="N4" s="1" t="s">
        <v>10</v>
      </c>
    </row>
    <row r="5" spans="1:14" x14ac:dyDescent="0.2">
      <c r="D5" s="4"/>
      <c r="H5" t="b">
        <f>IF(ISERR(VALUE(גיליון1!B7)),TRUE,IF(AND(ISERR(FIND("-",גיליון1!B7)),ISERR(FIND("/",גיליון1!B7)),ISERR(FIND("\",גיליון1!B7)),ISERR(FIND("_",גיליון1!B7)),ISERR(FIND("@",גיליון1!B7)),ISERR(FIND("#",גיליון1!B7)),ISERR(FIND("–",גיליון1!B7)),OR(גיליון1!B7="",גיליון1!B7*100=INT(גיליון1!B7*100))),FALSE,TRUE))</f>
        <v>0</v>
      </c>
      <c r="I5" t="b">
        <f>IF(AND(ISERR(FIND("-",גיליון1!C7)),ISERR(FIND("/",גיליון1!C7)),ISERR(FIND("\",גיליון1!C7)),ISERR(FIND(",",גיליון1!C7)),ISERR(FIND("_",גיליון1!C7)),ISERR(FIND("@",גיליון1!C7)),ISERR(FIND("#",גיליון1!C7)),ISERR(FIND("–",גיליון1!C7)),ISERR(FIND(".",גיליון1!C7))),IF(ISERR(VALUE(גיליון1!C7)),TRUE,IF(OR(גיליון1!C7="",AND(גיליון1!C7&lt;=99,גיליון1!C7&gt;=1)),FALSE,TRUE)),TRUE)</f>
        <v>0</v>
      </c>
      <c r="J5" t="b">
        <f>IF(AND(ISERR(FIND("-",גיליון1!D7)),ISERR(FIND("/",גיליון1!D7)),ISERR(FIND("\",גיליון1!D7)),ISERR(FIND(",",גיליון1!D7)),ISERR(FIND("_",גיליון1!D7)),ISERR(FIND("@",גיליון1!D7)),ISERR(FIND("#",גיליון1!D7)),ISERR(FIND("–",גיליון1!D7)),ISERR(FIND(".",גיליון1!D7))),IF(ISERR(VALUE(גיליון1!D7)),TRUE,IF(OR(גיליון1!D7="",AND(גיליון1!D7&lt;=999,גיליון1!D7&gt;=1)),FALSE,TRUE)),TRUE)</f>
        <v>0</v>
      </c>
      <c r="K5" t="b">
        <f>IF(AND(ISERR(FIND("-",גיליון1!E7)),ISERR(FIND("/",גיליון1!E7)),ISERR(FIND("\",גיליון1!E7)),ISERR(FIND(",",גיליון1!E7)),ISERR(FIND("_",גיליון1!E7)),ISERR(FIND("@",גיליון1!E7)),ISERR(FIND("#",גיליון1!E7)),ISERR(FIND("–",גיליון1!E7)),ISERR(FIND(".",גיליון1!E7))),IF(ISERR(VALUE(גיליון1!E7)),TRUE,IF(OR(גיליון1!E7="",גיליון1!E7&gt;=1),FALSE,TRUE)),TRUE)</f>
        <v>0</v>
      </c>
      <c r="L5" t="b">
        <f>IF(גיליון1!F7="",FALSE,IF(ISTEXT(גיליון1!F7),FALSE,TRUE))</f>
        <v>0</v>
      </c>
      <c r="M5" t="b">
        <f>גיליון1!A7&amp;גיליון1!B7&amp;גיליון1!C7&amp;גיליון1!D7&amp;גיליון1!E7&amp;גיליון1!F7&lt;&gt;""</f>
        <v>0</v>
      </c>
      <c r="N5" t="b">
        <f>NOT(AND(גיליון1!B7&lt;&gt;"",גיליון1!C7&lt;&gt;"",גיליון1!D7&lt;&gt;"",גיליון1!E7&lt;&gt;"",גיליון1!F7&lt;&gt;""))</f>
        <v>1</v>
      </c>
    </row>
    <row r="6" spans="1:14" x14ac:dyDescent="0.2">
      <c r="D6" s="4"/>
      <c r="H6" t="b">
        <f>IF(ISERR(VALUE(גיליון1!B8)),TRUE,IF(AND(ISERR(FIND("-",גיליון1!B8)),ISERR(FIND("/",גיליון1!B8)),ISERR(FIND("\",גיליון1!B8)),ISERR(FIND("_",גיליון1!B8)),ISERR(FIND("@",גיליון1!B8)),ISERR(FIND("#",גיליון1!B8)),ISERR(FIND("–",גיליון1!B8)),OR(גיליון1!B8="",גיליון1!B8*100=INT(גיליון1!B8*100))),FALSE,TRUE))</f>
        <v>0</v>
      </c>
      <c r="I6" t="b">
        <f>IF(AND(ISERR(FIND("-",גיליון1!C8)),ISERR(FIND("/",גיליון1!C8)),ISERR(FIND("\",גיליון1!C8)),ISERR(FIND(",",גיליון1!C8)),ISERR(FIND("_",גיליון1!C8)),ISERR(FIND("@",גיליון1!C8)),ISERR(FIND("#",גיליון1!C8)),ISERR(FIND("–",גיליון1!C8)),ISERR(FIND(".",גיליון1!C8))),IF(ISERR(VALUE(גיליון1!C8)),TRUE,IF(OR(גיליון1!C8="",AND(גיליון1!C8&lt;=99,גיליון1!C8&gt;=1)),FALSE,TRUE)),TRUE)</f>
        <v>0</v>
      </c>
      <c r="J6" t="b">
        <f>IF(AND(ISERR(FIND("-",גיליון1!D8)),ISERR(FIND("/",גיליון1!D8)),ISERR(FIND("\",גיליון1!D8)),ISERR(FIND(",",גיליון1!D8)),ISERR(FIND("_",גיליון1!D8)),ISERR(FIND("@",גיליון1!D8)),ISERR(FIND("#",גיליון1!D8)),ISERR(FIND("–",גיליון1!D8)),ISERR(FIND(".",גיליון1!D8))),IF(ISERR(VALUE(גיליון1!D8)),TRUE,IF(OR(גיליון1!D8="",AND(גיליון1!D8&lt;=999,גיליון1!D8&gt;=1)),FALSE,TRUE)),TRUE)</f>
        <v>0</v>
      </c>
      <c r="K6" t="b">
        <f>IF(AND(ISERR(FIND("-",גיליון1!E8)),ISERR(FIND("/",גיליון1!E8)),ISERR(FIND("\",גיליון1!E8)),ISERR(FIND(",",גיליון1!E8)),ISERR(FIND("_",גיליון1!E8)),ISERR(FIND("@",גיליון1!E8)),ISERR(FIND("#",גיליון1!E8)),ISERR(FIND("–",גיליון1!E8)),ISERR(FIND(".",גיליון1!E8))),IF(ISERR(VALUE(גיליון1!E8)),TRUE,IF(OR(גיליון1!E8="",גיליון1!E8&gt;=1),FALSE,TRUE)),TRUE)</f>
        <v>0</v>
      </c>
      <c r="L6" t="b">
        <f>IF(גיליון1!F8="",FALSE,IF(ISTEXT(גיליון1!F8),FALSE,TRUE))</f>
        <v>0</v>
      </c>
      <c r="M6" t="b">
        <f>גיליון1!A8&amp;גיליון1!B8&amp;גיליון1!C8&amp;גיליון1!D8&amp;גיליון1!E8&amp;גיליון1!F8&lt;&gt;""</f>
        <v>0</v>
      </c>
      <c r="N6" t="b">
        <f>NOT(AND(גיליון1!B8&lt;&gt;"",גיליון1!C8&lt;&gt;"",גיליון1!D8&lt;&gt;"",גיליון1!E8&lt;&gt;"",גיליון1!F8&lt;&gt;""))</f>
        <v>1</v>
      </c>
    </row>
    <row r="7" spans="1:14" x14ac:dyDescent="0.2">
      <c r="D7" s="4"/>
      <c r="H7" t="b">
        <f>IF(ISERR(VALUE(גיליון1!B9)),TRUE,IF(AND(ISERR(FIND("-",גיליון1!B9)),ISERR(FIND("/",גיליון1!B9)),ISERR(FIND("\",גיליון1!B9)),ISERR(FIND("_",גיליון1!B9)),ISERR(FIND("@",גיליון1!B9)),ISERR(FIND("#",גיליון1!B9)),ISERR(FIND("–",גיליון1!B9)),OR(גיליון1!B9="",גיליון1!B9*100=INT(גיליון1!B9*100))),FALSE,TRUE))</f>
        <v>0</v>
      </c>
      <c r="I7" t="b">
        <f>IF(AND(ISERR(FIND("-",גיליון1!C9)),ISERR(FIND("/",גיליון1!C9)),ISERR(FIND("\",גיליון1!C9)),ISERR(FIND(",",גיליון1!C9)),ISERR(FIND("_",גיליון1!C9)),ISERR(FIND("@",גיליון1!C9)),ISERR(FIND("#",גיליון1!C9)),ISERR(FIND("–",גיליון1!C9)),ISERR(FIND(".",גיליון1!C9))),IF(ISERR(VALUE(גיליון1!C9)),TRUE,IF(OR(גיליון1!C9="",AND(גיליון1!C9&lt;=99,גיליון1!C9&gt;=1)),FALSE,TRUE)),TRUE)</f>
        <v>0</v>
      </c>
      <c r="J7" t="b">
        <f>IF(AND(ISERR(FIND("-",גיליון1!D9)),ISERR(FIND("/",גיליון1!D9)),ISERR(FIND("\",גיליון1!D9)),ISERR(FIND(",",גיליון1!D9)),ISERR(FIND("_",גיליון1!D9)),ISERR(FIND("@",גיליון1!D9)),ISERR(FIND("#",גיליון1!D9)),ISERR(FIND("–",גיליון1!D9)),ISERR(FIND(".",גיליון1!D9))),IF(ISERR(VALUE(גיליון1!D9)),TRUE,IF(OR(גיליון1!D9="",AND(גיליון1!D9&lt;=999,גיליון1!D9&gt;=1)),FALSE,TRUE)),TRUE)</f>
        <v>0</v>
      </c>
      <c r="K7" t="b">
        <f>IF(AND(ISERR(FIND("-",גיליון1!E9)),ISERR(FIND("/",גיליון1!E9)),ISERR(FIND("\",גיליון1!E9)),ISERR(FIND(",",גיליון1!E9)),ISERR(FIND("_",גיליון1!E9)),ISERR(FIND("@",גיליון1!E9)),ISERR(FIND("#",גיליון1!E9)),ISERR(FIND("–",גיליון1!E9)),ISERR(FIND(".",גיליון1!E9))),IF(ISERR(VALUE(גיליון1!E9)),TRUE,IF(OR(גיליון1!E9="",גיליון1!E9&gt;=1),FALSE,TRUE)),TRUE)</f>
        <v>0</v>
      </c>
      <c r="L7" t="b">
        <f>IF(גיליון1!F9="",FALSE,IF(ISTEXT(גיליון1!F9),FALSE,TRUE))</f>
        <v>0</v>
      </c>
      <c r="M7" t="b">
        <f>גיליון1!A9&amp;גיליון1!B9&amp;גיליון1!C9&amp;גיליון1!D9&amp;גיליון1!E9&amp;גיליון1!F9&lt;&gt;""</f>
        <v>0</v>
      </c>
      <c r="N7" t="b">
        <f>NOT(AND(גיליון1!B9&lt;&gt;"",גיליון1!C9&lt;&gt;"",גיליון1!D9&lt;&gt;"",גיליון1!E9&lt;&gt;"",גיליון1!F9&lt;&gt;""))</f>
        <v>1</v>
      </c>
    </row>
    <row r="8" spans="1:14" x14ac:dyDescent="0.2">
      <c r="D8" s="9" t="s">
        <v>17</v>
      </c>
      <c r="H8" t="b">
        <f>IF(ISERR(VALUE(גיליון1!B10)),TRUE,IF(AND(ISERR(FIND("-",גיליון1!B10)),ISERR(FIND("/",גיליון1!B10)),ISERR(FIND("\",גיליון1!B10)),ISERR(FIND("_",גיליון1!B10)),ISERR(FIND("@",גיליון1!B10)),ISERR(FIND("#",גיליון1!B10)),ISERR(FIND("–",גיליון1!B10)),OR(גיליון1!B10="",גיליון1!B10*100=INT(גיליון1!B10*100))),FALSE,TRUE))</f>
        <v>0</v>
      </c>
      <c r="I8" t="b">
        <f>IF(AND(ISERR(FIND("-",גיליון1!C10)),ISERR(FIND("/",גיליון1!C10)),ISERR(FIND("\",גיליון1!C10)),ISERR(FIND(",",גיליון1!C10)),ISERR(FIND("_",גיליון1!C10)),ISERR(FIND("@",גיליון1!C10)),ISERR(FIND("#",גיליון1!C10)),ISERR(FIND("–",גיליון1!C10)),ISERR(FIND(".",גיליון1!C10))),IF(ISERR(VALUE(גיליון1!C10)),TRUE,IF(OR(גיליון1!C10="",AND(גיליון1!C10&lt;=99,גיליון1!C10&gt;=1)),FALSE,TRUE)),TRUE)</f>
        <v>0</v>
      </c>
      <c r="J8" t="b">
        <f>IF(AND(ISERR(FIND("-",גיליון1!D10)),ISERR(FIND("/",גיליון1!D10)),ISERR(FIND("\",גיליון1!D10)),ISERR(FIND(",",גיליון1!D10)),ISERR(FIND("_",גיליון1!D10)),ISERR(FIND("@",גיליון1!D10)),ISERR(FIND("#",גיליון1!D10)),ISERR(FIND("–",גיליון1!D10)),ISERR(FIND(".",גיליון1!D10))),IF(ISERR(VALUE(גיליון1!D10)),TRUE,IF(OR(גיליון1!D10="",AND(גיליון1!D10&lt;=999,גיליון1!D10&gt;=1)),FALSE,TRUE)),TRUE)</f>
        <v>0</v>
      </c>
      <c r="K8" t="b">
        <f>IF(AND(ISERR(FIND("-",גיליון1!E10)),ISERR(FIND("/",גיליון1!E10)),ISERR(FIND("\",גיליון1!E10)),ISERR(FIND(",",גיליון1!E10)),ISERR(FIND("_",גיליון1!E10)),ISERR(FIND("@",גיליון1!E10)),ISERR(FIND("#",גיליון1!E10)),ISERR(FIND("–",גיליון1!E10)),ISERR(FIND(".",גיליון1!E10))),IF(ISERR(VALUE(גיליון1!E10)),TRUE,IF(OR(גיליון1!E10="",גיליון1!E10&gt;=1),FALSE,TRUE)),TRUE)</f>
        <v>0</v>
      </c>
      <c r="L8" t="b">
        <f>IF(גיליון1!F10="",FALSE,IF(ISTEXT(גיליון1!F10),FALSE,TRUE))</f>
        <v>0</v>
      </c>
      <c r="M8" t="b">
        <f>גיליון1!A10&amp;גיליון1!B10&amp;גיליון1!C10&amp;גיליון1!D10&amp;גיליון1!E10&amp;גיליון1!F10&lt;&gt;""</f>
        <v>0</v>
      </c>
      <c r="N8" t="b">
        <f>NOT(AND(גיליון1!B10&lt;&gt;"",גיליון1!C10&lt;&gt;"",גיליון1!D10&lt;&gt;"",גיליון1!E10&lt;&gt;"",גיליון1!F10&lt;&gt;""))</f>
        <v>1</v>
      </c>
    </row>
    <row r="9" spans="1:14" x14ac:dyDescent="0.2">
      <c r="D9" s="4" t="s">
        <v>18</v>
      </c>
      <c r="H9" t="b">
        <f>IF(ISERR(VALUE(גיליון1!B11)),TRUE,IF(AND(ISERR(FIND("-",גיליון1!B11)),ISERR(FIND("/",גיליון1!B11)),ISERR(FIND("\",גיליון1!B11)),ISERR(FIND("_",גיליון1!B11)),ISERR(FIND("@",גיליון1!B11)),ISERR(FIND("#",גיליון1!B11)),ISERR(FIND("–",גיליון1!B11)),OR(גיליון1!B11="",גיליון1!B11*100=INT(גיליון1!B11*100))),FALSE,TRUE))</f>
        <v>0</v>
      </c>
      <c r="I9" t="b">
        <f>IF(AND(ISERR(FIND("-",גיליון1!C11)),ISERR(FIND("/",גיליון1!C11)),ISERR(FIND("\",גיליון1!C11)),ISERR(FIND(",",גיליון1!C11)),ISERR(FIND("_",גיליון1!C11)),ISERR(FIND("@",גיליון1!C11)),ISERR(FIND("#",גיליון1!C11)),ISERR(FIND("–",גיליון1!C11)),ISERR(FIND(".",גיליון1!C11))),IF(ISERR(VALUE(גיליון1!C11)),TRUE,IF(OR(גיליון1!C11="",AND(גיליון1!C11&lt;=99,גיליון1!C11&gt;=1)),FALSE,TRUE)),TRUE)</f>
        <v>0</v>
      </c>
      <c r="J9" t="b">
        <f>IF(AND(ISERR(FIND("-",גיליון1!D11)),ISERR(FIND("/",גיליון1!D11)),ISERR(FIND("\",גיליון1!D11)),ISERR(FIND(",",גיליון1!D11)),ISERR(FIND("_",גיליון1!D11)),ISERR(FIND("@",גיליון1!D11)),ISERR(FIND("#",גיליון1!D11)),ISERR(FIND("–",גיליון1!D11)),ISERR(FIND(".",גיליון1!D11))),IF(ISERR(VALUE(גיליון1!D11)),TRUE,IF(OR(גיליון1!D11="",AND(גיליון1!D11&lt;=999,גיליון1!D11&gt;=1)),FALSE,TRUE)),TRUE)</f>
        <v>0</v>
      </c>
      <c r="K9" t="b">
        <f>IF(AND(ISERR(FIND("-",גיליון1!E11)),ISERR(FIND("/",גיליון1!E11)),ISERR(FIND("\",גיליון1!E11)),ISERR(FIND(",",גיליון1!E11)),ISERR(FIND("_",גיליון1!E11)),ISERR(FIND("@",גיליון1!E11)),ISERR(FIND("#",גיליון1!E11)),ISERR(FIND("–",גיליון1!E11)),ISERR(FIND(".",גיליון1!E11))),IF(ISERR(VALUE(גיליון1!E11)),TRUE,IF(OR(גיליון1!E11="",גיליון1!E11&gt;=1),FALSE,TRUE)),TRUE)</f>
        <v>0</v>
      </c>
      <c r="L9" t="b">
        <f>IF(גיליון1!F11="",FALSE,IF(ISTEXT(גיליון1!F11),FALSE,TRUE))</f>
        <v>0</v>
      </c>
      <c r="M9" t="b">
        <f>גיליון1!A11&amp;גיליון1!B11&amp;גיליון1!C11&amp;גיליון1!D11&amp;גיליון1!E11&amp;גיליון1!F11&lt;&gt;""</f>
        <v>0</v>
      </c>
      <c r="N9" t="b">
        <f>NOT(AND(גיליון1!B11&lt;&gt;"",גיליון1!C11&lt;&gt;"",גיליון1!D11&lt;&gt;"",גיליון1!E11&lt;&gt;"",גיליון1!F11&lt;&gt;""))</f>
        <v>1</v>
      </c>
    </row>
    <row r="10" spans="1:14" x14ac:dyDescent="0.2">
      <c r="D10" s="4" t="s">
        <v>19</v>
      </c>
      <c r="H10" t="b">
        <f>IF(ISERR(VALUE(גיליון1!B12)),TRUE,IF(AND(ISERR(FIND("-",גיליון1!B12)),ISERR(FIND("/",גיליון1!B12)),ISERR(FIND("\",גיליון1!B12)),ISERR(FIND("_",גיליון1!B12)),ISERR(FIND("@",גיליון1!B12)),ISERR(FIND("#",גיליון1!B12)),ISERR(FIND("–",גיליון1!B12)),OR(גיליון1!B12="",גיליון1!B12*100=INT(גיליון1!B12*100))),FALSE,TRUE))</f>
        <v>0</v>
      </c>
      <c r="I10" t="b">
        <f>IF(AND(ISERR(FIND("-",גיליון1!C12)),ISERR(FIND("/",גיליון1!C12)),ISERR(FIND("\",גיליון1!C12)),ISERR(FIND(",",גיליון1!C12)),ISERR(FIND("_",גיליון1!C12)),ISERR(FIND("@",גיליון1!C12)),ISERR(FIND("#",גיליון1!C12)),ISERR(FIND("–",גיליון1!C12)),ISERR(FIND(".",גיליון1!C12))),IF(ISERR(VALUE(גיליון1!C12)),TRUE,IF(OR(גיליון1!C12="",AND(גיליון1!C12&lt;=99,גיליון1!C12&gt;=1)),FALSE,TRUE)),TRUE)</f>
        <v>0</v>
      </c>
      <c r="J10" t="b">
        <f>IF(AND(ISERR(FIND("-",גיליון1!D12)),ISERR(FIND("/",גיליון1!D12)),ISERR(FIND("\",גיליון1!D12)),ISERR(FIND(",",גיליון1!D12)),ISERR(FIND("_",גיליון1!D12)),ISERR(FIND("@",גיליון1!D12)),ISERR(FIND("#",גיליון1!D12)),ISERR(FIND("–",גיליון1!D12)),ISERR(FIND(".",גיליון1!D12))),IF(ISERR(VALUE(גיליון1!D12)),TRUE,IF(OR(גיליון1!D12="",AND(גיליון1!D12&lt;=999,גיליון1!D12&gt;=1)),FALSE,TRUE)),TRUE)</f>
        <v>0</v>
      </c>
      <c r="K10" t="b">
        <f>IF(AND(ISERR(FIND("-",גיליון1!E12)),ISERR(FIND("/",גיליון1!E12)),ISERR(FIND("\",גיליון1!E12)),ISERR(FIND(",",גיליון1!E12)),ISERR(FIND("_",גיליון1!E12)),ISERR(FIND("@",גיליון1!E12)),ISERR(FIND("#",גיליון1!E12)),ISERR(FIND("–",גיליון1!E12)),ISERR(FIND(".",גיליון1!E12))),IF(ISERR(VALUE(גיליון1!E12)),TRUE,IF(OR(גיליון1!E12="",גיליון1!E12&gt;=1),FALSE,TRUE)),TRUE)</f>
        <v>0</v>
      </c>
      <c r="L10" t="b">
        <f>IF(גיליון1!F12="",FALSE,IF(ISTEXT(גיליון1!F12),FALSE,TRUE))</f>
        <v>0</v>
      </c>
      <c r="M10" t="b">
        <f>גיליון1!A12&amp;גיליון1!B12&amp;גיליון1!C12&amp;גיליון1!D12&amp;גיליון1!E12&amp;גיליון1!F12&lt;&gt;""</f>
        <v>0</v>
      </c>
      <c r="N10" t="b">
        <f>NOT(AND(גיליון1!B12&lt;&gt;"",גיליון1!C12&lt;&gt;"",גיליון1!D12&lt;&gt;"",גיליון1!E12&lt;&gt;"",גיליון1!F12&lt;&gt;""))</f>
        <v>1</v>
      </c>
    </row>
    <row r="11" spans="1:14" x14ac:dyDescent="0.2">
      <c r="D11" s="4" t="s">
        <v>20</v>
      </c>
      <c r="H11" t="b">
        <f>IF(ISERR(VALUE(גיליון1!B13)),TRUE,IF(AND(ISERR(FIND("-",גיליון1!B13)),ISERR(FIND("/",גיליון1!B13)),ISERR(FIND("\",גיליון1!B13)),ISERR(FIND("_",גיליון1!B13)),ISERR(FIND("@",גיליון1!B13)),ISERR(FIND("#",גיליון1!B13)),ISERR(FIND("–",גיליון1!B13)),OR(גיליון1!B13="",גיליון1!B13*100=INT(גיליון1!B13*100))),FALSE,TRUE))</f>
        <v>0</v>
      </c>
      <c r="I11" t="b">
        <f>IF(AND(ISERR(FIND("-",גיליון1!C13)),ISERR(FIND("/",גיליון1!C13)),ISERR(FIND("\",גיליון1!C13)),ISERR(FIND(",",גיליון1!C13)),ISERR(FIND("_",גיליון1!C13)),ISERR(FIND("@",גיליון1!C13)),ISERR(FIND("#",גיליון1!C13)),ISERR(FIND("–",גיליון1!C13)),ISERR(FIND(".",גיליון1!C13))),IF(ISERR(VALUE(גיליון1!C13)),TRUE,IF(OR(גיליון1!C13="",AND(גיליון1!C13&lt;=99,גיליון1!C13&gt;=1)),FALSE,TRUE)),TRUE)</f>
        <v>0</v>
      </c>
      <c r="J11" t="b">
        <f>IF(AND(ISERR(FIND("-",גיליון1!D13)),ISERR(FIND("/",גיליון1!D13)),ISERR(FIND("\",גיליון1!D13)),ISERR(FIND(",",גיליון1!D13)),ISERR(FIND("_",גיליון1!D13)),ISERR(FIND("@",גיליון1!D13)),ISERR(FIND("#",גיליון1!D13)),ISERR(FIND("–",גיליון1!D13)),ISERR(FIND(".",גיליון1!D13))),IF(ISERR(VALUE(גיליון1!D13)),TRUE,IF(OR(גיליון1!D13="",AND(גיליון1!D13&lt;=999,גיליון1!D13&gt;=1)),FALSE,TRUE)),TRUE)</f>
        <v>0</v>
      </c>
      <c r="K11" t="b">
        <f>IF(AND(ISERR(FIND("-",גיליון1!E13)),ISERR(FIND("/",גיליון1!E13)),ISERR(FIND("\",גיליון1!E13)),ISERR(FIND(",",גיליון1!E13)),ISERR(FIND("_",גיליון1!E13)),ISERR(FIND("@",גיליון1!E13)),ISERR(FIND("#",גיליון1!E13)),ISERR(FIND("–",גיליון1!E13)),ISERR(FIND(".",גיליון1!E13))),IF(ISERR(VALUE(גיליון1!E13)),TRUE,IF(OR(גיליון1!E13="",גיליון1!E13&gt;=1),FALSE,TRUE)),TRUE)</f>
        <v>0</v>
      </c>
      <c r="L11" t="b">
        <f>IF(גיליון1!F13="",FALSE,IF(ISTEXT(גיליון1!F13),FALSE,TRUE))</f>
        <v>0</v>
      </c>
      <c r="M11" t="b">
        <f>גיליון1!A13&amp;גיליון1!B13&amp;גיליון1!C13&amp;גיליון1!D13&amp;גיליון1!E13&amp;גיליון1!F13&lt;&gt;""</f>
        <v>0</v>
      </c>
      <c r="N11" t="b">
        <f>NOT(AND(גיליון1!B13&lt;&gt;"",גיליון1!C13&lt;&gt;"",גיליון1!D13&lt;&gt;"",גיליון1!E13&lt;&gt;"",גיליון1!F13&lt;&gt;""))</f>
        <v>1</v>
      </c>
    </row>
    <row r="12" spans="1:14" x14ac:dyDescent="0.2">
      <c r="D12" s="4" t="s">
        <v>16</v>
      </c>
      <c r="H12" t="b">
        <f>IF(ISERR(VALUE(גיליון1!B14)),TRUE,IF(AND(ISERR(FIND("-",גיליון1!B14)),ISERR(FIND("/",גיליון1!B14)),ISERR(FIND("\",גיליון1!B14)),ISERR(FIND("_",גיליון1!B14)),ISERR(FIND("@",גיליון1!B14)),ISERR(FIND("#",גיליון1!B14)),ISERR(FIND("–",גיליון1!B14)),OR(גיליון1!B14="",גיליון1!B14*100=INT(גיליון1!B14*100))),FALSE,TRUE))</f>
        <v>0</v>
      </c>
      <c r="I12" t="b">
        <f>IF(AND(ISERR(FIND("-",גיליון1!C14)),ISERR(FIND("/",גיליון1!C14)),ISERR(FIND("\",גיליון1!C14)),ISERR(FIND(",",גיליון1!C14)),ISERR(FIND("_",גיליון1!C14)),ISERR(FIND("@",גיליון1!C14)),ISERR(FIND("#",גיליון1!C14)),ISERR(FIND("–",גיליון1!C14)),ISERR(FIND(".",גיליון1!C14))),IF(ISERR(VALUE(גיליון1!C14)),TRUE,IF(OR(גיליון1!C14="",AND(גיליון1!C14&lt;=99,גיליון1!C14&gt;=1)),FALSE,TRUE)),TRUE)</f>
        <v>0</v>
      </c>
      <c r="J12" t="b">
        <f>IF(AND(ISERR(FIND("-",גיליון1!D14)),ISERR(FIND("/",גיליון1!D14)),ISERR(FIND("\",גיליון1!D14)),ISERR(FIND(",",גיליון1!D14)),ISERR(FIND("_",גיליון1!D14)),ISERR(FIND("@",גיליון1!D14)),ISERR(FIND("#",גיליון1!D14)),ISERR(FIND("–",גיליון1!D14)),ISERR(FIND(".",גיליון1!D14))),IF(ISERR(VALUE(גיליון1!D14)),TRUE,IF(OR(גיליון1!D14="",AND(גיליון1!D14&lt;=999,גיליון1!D14&gt;=1)),FALSE,TRUE)),TRUE)</f>
        <v>0</v>
      </c>
      <c r="K12" t="b">
        <f>IF(AND(ISERR(FIND("-",גיליון1!E14)),ISERR(FIND("/",גיליון1!E14)),ISERR(FIND("\",גיליון1!E14)),ISERR(FIND(",",גיליון1!E14)),ISERR(FIND("_",גיליון1!E14)),ISERR(FIND("@",גיליון1!E14)),ISERR(FIND("#",גיליון1!E14)),ISERR(FIND("–",גיליון1!E14)),ISERR(FIND(".",גיליון1!E14))),IF(ISERR(VALUE(גיליון1!E14)),TRUE,IF(OR(גיליון1!E14="",גיליון1!E14&gt;=1),FALSE,TRUE)),TRUE)</f>
        <v>0</v>
      </c>
      <c r="L12" t="b">
        <f>IF(גיליון1!F14="",FALSE,IF(ISTEXT(גיליון1!F14),FALSE,TRUE))</f>
        <v>0</v>
      </c>
      <c r="M12" t="b">
        <f>גיליון1!A14&amp;גיליון1!B14&amp;גיליון1!C14&amp;גיליון1!D14&amp;גיליון1!E14&amp;גיליון1!F14&lt;&gt;""</f>
        <v>0</v>
      </c>
      <c r="N12" t="b">
        <f>NOT(AND(גיליון1!B14&lt;&gt;"",גיליון1!C14&lt;&gt;"",גיליון1!D14&lt;&gt;"",גיליון1!E14&lt;&gt;"",גיליון1!F14&lt;&gt;""))</f>
        <v>1</v>
      </c>
    </row>
    <row r="13" spans="1:14" x14ac:dyDescent="0.2">
      <c r="D13" s="4" t="s">
        <v>21</v>
      </c>
      <c r="H13" t="b">
        <f>IF(ISERR(VALUE(גיליון1!B15)),TRUE,IF(AND(ISERR(FIND("-",גיליון1!B15)),ISERR(FIND("/",גיליון1!B15)),ISERR(FIND("\",גיליון1!B15)),ISERR(FIND("_",גיליון1!B15)),ISERR(FIND("@",גיליון1!B15)),ISERR(FIND("#",גיליון1!B15)),ISERR(FIND("–",גיליון1!B15)),OR(גיליון1!B15="",גיליון1!B15*100=INT(גיליון1!B15*100))),FALSE,TRUE))</f>
        <v>0</v>
      </c>
      <c r="I13" t="b">
        <f>IF(AND(ISERR(FIND("-",גיליון1!C15)),ISERR(FIND("/",גיליון1!C15)),ISERR(FIND("\",גיליון1!C15)),ISERR(FIND(",",גיליון1!C15)),ISERR(FIND("_",גיליון1!C15)),ISERR(FIND("@",גיליון1!C15)),ISERR(FIND("#",גיליון1!C15)),ISERR(FIND("–",גיליון1!C15)),ISERR(FIND(".",גיליון1!C15))),IF(ISERR(VALUE(גיליון1!C15)),TRUE,IF(OR(גיליון1!C15="",AND(גיליון1!C15&lt;=99,גיליון1!C15&gt;=1)),FALSE,TRUE)),TRUE)</f>
        <v>0</v>
      </c>
      <c r="J13" t="b">
        <f>IF(AND(ISERR(FIND("-",גיליון1!D15)),ISERR(FIND("/",גיליון1!D15)),ISERR(FIND("\",גיליון1!D15)),ISERR(FIND(",",גיליון1!D15)),ISERR(FIND("_",גיליון1!D15)),ISERR(FIND("@",גיליון1!D15)),ISERR(FIND("#",גיליון1!D15)),ISERR(FIND("–",גיליון1!D15)),ISERR(FIND(".",גיליון1!D15))),IF(ISERR(VALUE(גיליון1!D15)),TRUE,IF(OR(גיליון1!D15="",AND(גיליון1!D15&lt;=999,גיליון1!D15&gt;=1)),FALSE,TRUE)),TRUE)</f>
        <v>0</v>
      </c>
      <c r="K13" t="b">
        <f>IF(AND(ISERR(FIND("-",גיליון1!E15)),ISERR(FIND("/",גיליון1!E15)),ISERR(FIND("\",גיליון1!E15)),ISERR(FIND(",",גיליון1!E15)),ISERR(FIND("_",גיליון1!E15)),ISERR(FIND("@",גיליון1!E15)),ISERR(FIND("#",גיליון1!E15)),ISERR(FIND("–",גיליון1!E15)),ISERR(FIND(".",גיליון1!E15))),IF(ISERR(VALUE(גיליון1!E15)),TRUE,IF(OR(גיליון1!E15="",גיליון1!E15&gt;=1),FALSE,TRUE)),TRUE)</f>
        <v>0</v>
      </c>
      <c r="L13" t="b">
        <f>IF(גיליון1!F15="",FALSE,IF(ISTEXT(גיליון1!F15),FALSE,TRUE))</f>
        <v>0</v>
      </c>
      <c r="M13" t="b">
        <f>גיליון1!A15&amp;גיליון1!B15&amp;גיליון1!C15&amp;גיליון1!D15&amp;גיליון1!E15&amp;גיליון1!F15&lt;&gt;""</f>
        <v>0</v>
      </c>
      <c r="N13" t="b">
        <f>NOT(AND(גיליון1!B15&lt;&gt;"",גיליון1!C15&lt;&gt;"",גיליון1!D15&lt;&gt;"",גיליון1!E15&lt;&gt;"",גיליון1!F15&lt;&gt;""))</f>
        <v>1</v>
      </c>
    </row>
    <row r="14" spans="1:14" x14ac:dyDescent="0.2">
      <c r="H14" t="b">
        <f>IF(ISERR(VALUE(גיליון1!B16)),TRUE,IF(AND(ISERR(FIND("-",גיליון1!B16)),ISERR(FIND("/",גיליון1!B16)),ISERR(FIND("\",גיליון1!B16)),ISERR(FIND("_",גיליון1!B16)),ISERR(FIND("@",גיליון1!B16)),ISERR(FIND("#",גיליון1!B16)),ISERR(FIND("–",גיליון1!B16)),OR(גיליון1!B16="",גיליון1!B16*100=INT(גיליון1!B16*100))),FALSE,TRUE))</f>
        <v>0</v>
      </c>
      <c r="I14" t="b">
        <f>IF(AND(ISERR(FIND("-",גיליון1!C16)),ISERR(FIND("/",גיליון1!C16)),ISERR(FIND("\",גיליון1!C16)),ISERR(FIND(",",גיליון1!C16)),ISERR(FIND("_",גיליון1!C16)),ISERR(FIND("@",גיליון1!C16)),ISERR(FIND("#",גיליון1!C16)),ISERR(FIND("–",גיליון1!C16)),ISERR(FIND(".",גיליון1!C16))),IF(ISERR(VALUE(גיליון1!C16)),TRUE,IF(OR(גיליון1!C16="",AND(גיליון1!C16&lt;=99,גיליון1!C16&gt;=1)),FALSE,TRUE)),TRUE)</f>
        <v>0</v>
      </c>
      <c r="J14" t="b">
        <f>IF(AND(ISERR(FIND("-",גיליון1!D16)),ISERR(FIND("/",גיליון1!D16)),ISERR(FIND("\",גיליון1!D16)),ISERR(FIND(",",גיליון1!D16)),ISERR(FIND("_",גיליון1!D16)),ISERR(FIND("@",גיליון1!D16)),ISERR(FIND("#",גיליון1!D16)),ISERR(FIND("–",גיליון1!D16)),ISERR(FIND(".",גיליון1!D16))),IF(ISERR(VALUE(גיליון1!D16)),TRUE,IF(OR(גיליון1!D16="",AND(גיליון1!D16&lt;=999,גיליון1!D16&gt;=1)),FALSE,TRUE)),TRUE)</f>
        <v>0</v>
      </c>
      <c r="K14" t="b">
        <f>IF(AND(ISERR(FIND("-",גיליון1!E16)),ISERR(FIND("/",גיליון1!E16)),ISERR(FIND("\",גיליון1!E16)),ISERR(FIND(",",גיליון1!E16)),ISERR(FIND("_",גיליון1!E16)),ISERR(FIND("@",גיליון1!E16)),ISERR(FIND("#",גיליון1!E16)),ISERR(FIND("–",גיליון1!E16)),ISERR(FIND(".",גיליון1!E16))),IF(ISERR(VALUE(גיליון1!E16)),TRUE,IF(OR(גיליון1!E16="",גיליון1!E16&gt;=1),FALSE,TRUE)),TRUE)</f>
        <v>0</v>
      </c>
      <c r="L14" t="b">
        <f>IF(גיליון1!F16="",FALSE,IF(ISTEXT(גיליון1!F16),FALSE,TRUE))</f>
        <v>0</v>
      </c>
      <c r="M14" t="b">
        <f>גיליון1!A16&amp;גיליון1!B16&amp;גיליון1!C16&amp;גיליון1!D16&amp;גיליון1!E16&amp;גיליון1!F16&lt;&gt;""</f>
        <v>0</v>
      </c>
      <c r="N14" t="b">
        <f>NOT(AND(גיליון1!B16&lt;&gt;"",גיליון1!C16&lt;&gt;"",גיליון1!D16&lt;&gt;"",גיליון1!E16&lt;&gt;"",גיליון1!F16&lt;&gt;""))</f>
        <v>1</v>
      </c>
    </row>
    <row r="15" spans="1:14" x14ac:dyDescent="0.2">
      <c r="H15" t="b">
        <f>IF(ISERR(VALUE(גיליון1!B17)),TRUE,IF(AND(ISERR(FIND("-",גיליון1!B17)),ISERR(FIND("/",גיליון1!B17)),ISERR(FIND("\",גיליון1!B17)),ISERR(FIND("_",גיליון1!B17)),ISERR(FIND("@",גיליון1!B17)),ISERR(FIND("#",גיליון1!B17)),ISERR(FIND("–",גיליון1!B17)),OR(גיליון1!B17="",גיליון1!B17*100=INT(גיליון1!B17*100))),FALSE,TRUE))</f>
        <v>0</v>
      </c>
      <c r="I15" t="b">
        <f>IF(AND(ISERR(FIND("-",גיליון1!C17)),ISERR(FIND("/",גיליון1!C17)),ISERR(FIND("\",גיליון1!C17)),ISERR(FIND(",",גיליון1!C17)),ISERR(FIND("_",גיליון1!C17)),ISERR(FIND("@",גיליון1!C17)),ISERR(FIND("#",גיליון1!C17)),ISERR(FIND("–",גיליון1!C17)),ISERR(FIND(".",גיליון1!C17))),IF(ISERR(VALUE(גיליון1!C17)),TRUE,IF(OR(גיליון1!C17="",AND(גיליון1!C17&lt;=99,גיליון1!C17&gt;=1)),FALSE,TRUE)),TRUE)</f>
        <v>0</v>
      </c>
      <c r="J15" t="b">
        <f>IF(AND(ISERR(FIND("-",גיליון1!D17)),ISERR(FIND("/",גיליון1!D17)),ISERR(FIND("\",גיליון1!D17)),ISERR(FIND(",",גיליון1!D17)),ISERR(FIND("_",גיליון1!D17)),ISERR(FIND("@",גיליון1!D17)),ISERR(FIND("#",גיליון1!D17)),ISERR(FIND("–",גיליון1!D17)),ISERR(FIND(".",גיליון1!D17))),IF(ISERR(VALUE(גיליון1!D17)),TRUE,IF(OR(גיליון1!D17="",AND(גיליון1!D17&lt;=999,גיליון1!D17&gt;=1)),FALSE,TRUE)),TRUE)</f>
        <v>0</v>
      </c>
      <c r="K15" t="b">
        <f>IF(AND(ISERR(FIND("-",גיליון1!E17)),ISERR(FIND("/",גיליון1!E17)),ISERR(FIND("\",גיליון1!E17)),ISERR(FIND(",",גיליון1!E17)),ISERR(FIND("_",גיליון1!E17)),ISERR(FIND("@",גיליון1!E17)),ISERR(FIND("#",גיליון1!E17)),ISERR(FIND("–",גיליון1!E17)),ISERR(FIND(".",גיליון1!E17))),IF(ISERR(VALUE(גיליון1!E17)),TRUE,IF(OR(גיליון1!E17="",גיליון1!E17&gt;=1),FALSE,TRUE)),TRUE)</f>
        <v>0</v>
      </c>
      <c r="L15" t="b">
        <f>IF(גיליון1!F17="",FALSE,IF(ISTEXT(גיליון1!F17),FALSE,TRUE))</f>
        <v>0</v>
      </c>
      <c r="M15" t="b">
        <f>גיליון1!A17&amp;גיליון1!B17&amp;גיליון1!C17&amp;גיליון1!D17&amp;גיליון1!E17&amp;גיליון1!F17&lt;&gt;""</f>
        <v>0</v>
      </c>
      <c r="N15" t="b">
        <f>NOT(AND(גיליון1!B17&lt;&gt;"",גיליון1!C17&lt;&gt;"",גיליון1!D17&lt;&gt;"",גיליון1!E17&lt;&gt;"",גיליון1!F17&lt;&gt;""))</f>
        <v>1</v>
      </c>
    </row>
    <row r="16" spans="1:14" x14ac:dyDescent="0.2">
      <c r="H16" t="b">
        <f>IF(ISERR(VALUE(גיליון1!B18)),TRUE,IF(AND(ISERR(FIND("-",גיליון1!B18)),ISERR(FIND("/",גיליון1!B18)),ISERR(FIND("\",גיליון1!B18)),ISERR(FIND("_",גיליון1!B18)),ISERR(FIND("@",גיליון1!B18)),ISERR(FIND("#",גיליון1!B18)),ISERR(FIND("–",גיליון1!B18)),OR(גיליון1!B18="",גיליון1!B18*100=INT(גיליון1!B18*100))),FALSE,TRUE))</f>
        <v>0</v>
      </c>
      <c r="I16" t="b">
        <f>IF(AND(ISERR(FIND("-",גיליון1!C18)),ISERR(FIND("/",גיליון1!C18)),ISERR(FIND("\",גיליון1!C18)),ISERR(FIND(",",גיליון1!C18)),ISERR(FIND("_",גיליון1!C18)),ISERR(FIND("@",גיליון1!C18)),ISERR(FIND("#",גיליון1!C18)),ISERR(FIND("–",גיליון1!C18)),ISERR(FIND(".",גיליון1!C18))),IF(ISERR(VALUE(גיליון1!C18)),TRUE,IF(OR(גיליון1!C18="",AND(גיליון1!C18&lt;=99,גיליון1!C18&gt;=1)),FALSE,TRUE)),TRUE)</f>
        <v>0</v>
      </c>
      <c r="J16" t="b">
        <f>IF(AND(ISERR(FIND("-",גיליון1!D18)),ISERR(FIND("/",גיליון1!D18)),ISERR(FIND("\",גיליון1!D18)),ISERR(FIND(",",גיליון1!D18)),ISERR(FIND("_",גיליון1!D18)),ISERR(FIND("@",גיליון1!D18)),ISERR(FIND("#",גיליון1!D18)),ISERR(FIND("–",גיליון1!D18)),ISERR(FIND(".",גיליון1!D18))),IF(ISERR(VALUE(גיליון1!D18)),TRUE,IF(OR(גיליון1!D18="",AND(גיליון1!D18&lt;=999,גיליון1!D18&gt;=1)),FALSE,TRUE)),TRUE)</f>
        <v>0</v>
      </c>
      <c r="K16" t="b">
        <f>IF(AND(ISERR(FIND("-",גיליון1!E18)),ISERR(FIND("/",גיליון1!E18)),ISERR(FIND("\",גיליון1!E18)),ISERR(FIND(",",גיליון1!E18)),ISERR(FIND("_",גיליון1!E18)),ISERR(FIND("@",גיליון1!E18)),ISERR(FIND("#",גיליון1!E18)),ISERR(FIND("–",גיליון1!E18)),ISERR(FIND(".",גיליון1!E18))),IF(ISERR(VALUE(גיליון1!E18)),TRUE,IF(OR(גיליון1!E18="",גיליון1!E18&gt;=1),FALSE,TRUE)),TRUE)</f>
        <v>0</v>
      </c>
      <c r="L16" t="b">
        <f>IF(גיליון1!F18="",FALSE,IF(ISTEXT(גיליון1!F18),FALSE,TRUE))</f>
        <v>0</v>
      </c>
      <c r="M16" t="b">
        <f>גיליון1!A18&amp;גיליון1!B18&amp;גיליון1!C18&amp;גיליון1!D18&amp;גיליון1!E18&amp;גיליון1!F18&lt;&gt;""</f>
        <v>0</v>
      </c>
      <c r="N16" t="b">
        <f>NOT(AND(גיליון1!B18&lt;&gt;"",גיליון1!C18&lt;&gt;"",גיליון1!D18&lt;&gt;"",גיליון1!E18&lt;&gt;"",גיליון1!F18&lt;&gt;""))</f>
        <v>1</v>
      </c>
    </row>
    <row r="17" spans="8:14" x14ac:dyDescent="0.2">
      <c r="H17" t="b">
        <f>IF(ISERR(VALUE(גיליון1!B19)),TRUE,IF(AND(ISERR(FIND("-",גיליון1!B19)),ISERR(FIND("/",גיליון1!B19)),ISERR(FIND("\",גיליון1!B19)),ISERR(FIND("_",גיליון1!B19)),ISERR(FIND("@",גיליון1!B19)),ISERR(FIND("#",גיליון1!B19)),ISERR(FIND("–",גיליון1!B19)),OR(גיליון1!B19="",גיליון1!B19*100=INT(גיליון1!B19*100))),FALSE,TRUE))</f>
        <v>0</v>
      </c>
      <c r="I17" t="b">
        <f>IF(AND(ISERR(FIND("-",גיליון1!C19)),ISERR(FIND("/",גיליון1!C19)),ISERR(FIND("\",גיליון1!C19)),ISERR(FIND(",",גיליון1!C19)),ISERR(FIND("_",גיליון1!C19)),ISERR(FIND("@",גיליון1!C19)),ISERR(FIND("#",גיליון1!C19)),ISERR(FIND("–",גיליון1!C19)),ISERR(FIND(".",גיליון1!C19))),IF(ISERR(VALUE(גיליון1!C19)),TRUE,IF(OR(גיליון1!C19="",AND(גיליון1!C19&lt;=99,גיליון1!C19&gt;=1)),FALSE,TRUE)),TRUE)</f>
        <v>0</v>
      </c>
      <c r="J17" t="b">
        <f>IF(AND(ISERR(FIND("-",גיליון1!D19)),ISERR(FIND("/",גיליון1!D19)),ISERR(FIND("\",גיליון1!D19)),ISERR(FIND(",",גיליון1!D19)),ISERR(FIND("_",גיליון1!D19)),ISERR(FIND("@",גיליון1!D19)),ISERR(FIND("#",גיליון1!D19)),ISERR(FIND("–",גיליון1!D19)),ISERR(FIND(".",גיליון1!D19))),IF(ISERR(VALUE(גיליון1!D19)),TRUE,IF(OR(גיליון1!D19="",AND(גיליון1!D19&lt;=999,גיליון1!D19&gt;=1)),FALSE,TRUE)),TRUE)</f>
        <v>0</v>
      </c>
      <c r="K17" t="b">
        <f>IF(AND(ISERR(FIND("-",גיליון1!E19)),ISERR(FIND("/",גיליון1!E19)),ISERR(FIND("\",גיליון1!E19)),ISERR(FIND(",",גיליון1!E19)),ISERR(FIND("_",גיליון1!E19)),ISERR(FIND("@",גיליון1!E19)),ISERR(FIND("#",גיליון1!E19)),ISERR(FIND("–",גיליון1!E19)),ISERR(FIND(".",גיליון1!E19))),IF(ISERR(VALUE(גיליון1!E19)),TRUE,IF(OR(גיליון1!E19="",גיליון1!E19&gt;=1),FALSE,TRUE)),TRUE)</f>
        <v>0</v>
      </c>
      <c r="L17" t="b">
        <f>IF(גיליון1!F19="",FALSE,IF(ISTEXT(גיליון1!F19),FALSE,TRUE))</f>
        <v>0</v>
      </c>
      <c r="M17" t="b">
        <f>גיליון1!A19&amp;גיליון1!B19&amp;גיליון1!C19&amp;גיליון1!D19&amp;גיליון1!E19&amp;גיליון1!F19&lt;&gt;""</f>
        <v>0</v>
      </c>
      <c r="N17" t="b">
        <f>NOT(AND(גיליון1!B19&lt;&gt;"",גיליון1!C19&lt;&gt;"",גיליון1!D19&lt;&gt;"",גיליון1!E19&lt;&gt;"",גיליון1!F19&lt;&gt;""))</f>
        <v>1</v>
      </c>
    </row>
    <row r="18" spans="8:14" x14ac:dyDescent="0.2">
      <c r="H18" t="b">
        <f>IF(ISERR(VALUE(גיליון1!B20)),TRUE,IF(AND(ISERR(FIND("-",גיליון1!B20)),ISERR(FIND("/",גיליון1!B20)),ISERR(FIND("\",גיליון1!B20)),ISERR(FIND("_",גיליון1!B20)),ISERR(FIND("@",גיליון1!B20)),ISERR(FIND("#",גיליון1!B20)),ISERR(FIND("–",גיליון1!B20)),OR(גיליון1!B20="",גיליון1!B20*100=INT(גיליון1!B20*100))),FALSE,TRUE))</f>
        <v>0</v>
      </c>
      <c r="I18" t="b">
        <f>IF(AND(ISERR(FIND("-",גיליון1!C20)),ISERR(FIND("/",גיליון1!C20)),ISERR(FIND("\",גיליון1!C20)),ISERR(FIND(",",גיליון1!C20)),ISERR(FIND("_",גיליון1!C20)),ISERR(FIND("@",גיליון1!C20)),ISERR(FIND("#",גיליון1!C20)),ISERR(FIND("–",גיליון1!C20)),ISERR(FIND(".",גיליון1!C20))),IF(ISERR(VALUE(גיליון1!C20)),TRUE,IF(OR(גיליון1!C20="",AND(גיליון1!C20&lt;=99,גיליון1!C20&gt;=1)),FALSE,TRUE)),TRUE)</f>
        <v>0</v>
      </c>
      <c r="J18" t="b">
        <f>IF(AND(ISERR(FIND("-",גיליון1!D20)),ISERR(FIND("/",גיליון1!D20)),ISERR(FIND("\",גיליון1!D20)),ISERR(FIND(",",גיליון1!D20)),ISERR(FIND("_",גיליון1!D20)),ISERR(FIND("@",גיליון1!D20)),ISERR(FIND("#",גיליון1!D20)),ISERR(FIND("–",גיליון1!D20)),ISERR(FIND(".",גיליון1!D20))),IF(ISERR(VALUE(גיליון1!D20)),TRUE,IF(OR(גיליון1!D20="",AND(גיליון1!D20&lt;=999,גיליון1!D20&gt;=1)),FALSE,TRUE)),TRUE)</f>
        <v>0</v>
      </c>
      <c r="K18" t="b">
        <f>IF(AND(ISERR(FIND("-",גיליון1!E20)),ISERR(FIND("/",גיליון1!E20)),ISERR(FIND("\",גיליון1!E20)),ISERR(FIND(",",גיליון1!E20)),ISERR(FIND("_",גיליון1!E20)),ISERR(FIND("@",גיליון1!E20)),ISERR(FIND("#",גיליון1!E20)),ISERR(FIND("–",גיליון1!E20)),ISERR(FIND(".",גיליון1!E20))),IF(ISERR(VALUE(גיליון1!E20)),TRUE,IF(OR(גיליון1!E20="",גיליון1!E20&gt;=1),FALSE,TRUE)),TRUE)</f>
        <v>0</v>
      </c>
      <c r="L18" t="b">
        <f>IF(גיליון1!F20="",FALSE,IF(ISTEXT(גיליון1!F20),FALSE,TRUE))</f>
        <v>0</v>
      </c>
      <c r="M18" t="b">
        <f>גיליון1!A20&amp;גיליון1!B20&amp;גיליון1!C20&amp;גיליון1!D20&amp;גיליון1!E20&amp;גיליון1!F20&lt;&gt;""</f>
        <v>0</v>
      </c>
      <c r="N18" t="b">
        <f>NOT(AND(גיליון1!B20&lt;&gt;"",גיליון1!C20&lt;&gt;"",גיליון1!D20&lt;&gt;"",גיליון1!E20&lt;&gt;"",גיליון1!F20&lt;&gt;""))</f>
        <v>1</v>
      </c>
    </row>
    <row r="19" spans="8:14" x14ac:dyDescent="0.2">
      <c r="H19" t="b">
        <f>IF(ISERR(VALUE(גיליון1!B21)),TRUE,IF(AND(ISERR(FIND("-",גיליון1!B21)),ISERR(FIND("/",גיליון1!B21)),ISERR(FIND("\",גיליון1!B21)),ISERR(FIND("_",גיליון1!B21)),ISERR(FIND("@",גיליון1!B21)),ISERR(FIND("#",גיליון1!B21)),ISERR(FIND("–",גיליון1!B21)),OR(גיליון1!B21="",גיליון1!B21*100=INT(גיליון1!B21*100))),FALSE,TRUE))</f>
        <v>0</v>
      </c>
      <c r="I19" t="b">
        <f>IF(AND(ISERR(FIND("-",גיליון1!C21)),ISERR(FIND("/",גיליון1!C21)),ISERR(FIND("\",גיליון1!C21)),ISERR(FIND(",",גיליון1!C21)),ISERR(FIND("_",גיליון1!C21)),ISERR(FIND("@",גיליון1!C21)),ISERR(FIND("#",גיליון1!C21)),ISERR(FIND("–",גיליון1!C21)),ISERR(FIND(".",גיליון1!C21))),IF(ISERR(VALUE(גיליון1!C21)),TRUE,IF(OR(גיליון1!C21="",AND(גיליון1!C21&lt;=99,גיליון1!C21&gt;=1)),FALSE,TRUE)),TRUE)</f>
        <v>0</v>
      </c>
      <c r="J19" t="b">
        <f>IF(AND(ISERR(FIND("-",גיליון1!D21)),ISERR(FIND("/",גיליון1!D21)),ISERR(FIND("\",גיליון1!D21)),ISERR(FIND(",",גיליון1!D21)),ISERR(FIND("_",גיליון1!D21)),ISERR(FIND("@",גיליון1!D21)),ISERR(FIND("#",גיליון1!D21)),ISERR(FIND("–",גיליון1!D21)),ISERR(FIND(".",גיליון1!D21))),IF(ISERR(VALUE(גיליון1!D21)),TRUE,IF(OR(גיליון1!D21="",AND(גיליון1!D21&lt;=999,גיליון1!D21&gt;=1)),FALSE,TRUE)),TRUE)</f>
        <v>0</v>
      </c>
      <c r="K19" t="b">
        <f>IF(AND(ISERR(FIND("-",גיליון1!E21)),ISERR(FIND("/",גיליון1!E21)),ISERR(FIND("\",גיליון1!E21)),ISERR(FIND(",",גיליון1!E21)),ISERR(FIND("_",גיליון1!E21)),ISERR(FIND("@",גיליון1!E21)),ISERR(FIND("#",גיליון1!E21)),ISERR(FIND("–",גיליון1!E21)),ISERR(FIND(".",גיליון1!E21))),IF(ISERR(VALUE(גיליון1!E21)),TRUE,IF(OR(גיליון1!E21="",גיליון1!E21&gt;=1),FALSE,TRUE)),TRUE)</f>
        <v>0</v>
      </c>
      <c r="L19" t="b">
        <f>IF(גיליון1!F21="",FALSE,IF(ISTEXT(גיליון1!F21),FALSE,TRUE))</f>
        <v>0</v>
      </c>
      <c r="M19" t="b">
        <f>גיליון1!A21&amp;גיליון1!B21&amp;גיליון1!C21&amp;גיליון1!D21&amp;גיליון1!E21&amp;גיליון1!F21&lt;&gt;""</f>
        <v>0</v>
      </c>
      <c r="N19" t="b">
        <f>NOT(AND(גיליון1!B21&lt;&gt;"",גיליון1!C21&lt;&gt;"",גיליון1!D21&lt;&gt;"",גיליון1!E21&lt;&gt;"",גיליון1!F21&lt;&gt;""))</f>
        <v>1</v>
      </c>
    </row>
    <row r="20" spans="8:14" x14ac:dyDescent="0.2">
      <c r="H20" t="b">
        <f>IF(ISERR(VALUE(גיליון1!B22)),TRUE,IF(AND(ISERR(FIND("-",גיליון1!B22)),ISERR(FIND("/",גיליון1!B22)),ISERR(FIND("\",גיליון1!B22)),ISERR(FIND("_",גיליון1!B22)),ISERR(FIND("@",גיליון1!B22)),ISERR(FIND("#",גיליון1!B22)),ISERR(FIND("–",גיליון1!B22)),OR(גיליון1!B22="",גיליון1!B22*100=INT(גיליון1!B22*100))),FALSE,TRUE))</f>
        <v>0</v>
      </c>
      <c r="I20" t="b">
        <f>IF(AND(ISERR(FIND("-",גיליון1!C22)),ISERR(FIND("/",גיליון1!C22)),ISERR(FIND("\",גיליון1!C22)),ISERR(FIND(",",גיליון1!C22)),ISERR(FIND("_",גיליון1!C22)),ISERR(FIND("@",גיליון1!C22)),ISERR(FIND("#",גיליון1!C22)),ISERR(FIND("–",גיליון1!C22)),ISERR(FIND(".",גיליון1!C22))),IF(ISERR(VALUE(גיליון1!C22)),TRUE,IF(OR(גיליון1!C22="",AND(גיליון1!C22&lt;=99,גיליון1!C22&gt;=1)),FALSE,TRUE)),TRUE)</f>
        <v>0</v>
      </c>
      <c r="J20" t="b">
        <f>IF(AND(ISERR(FIND("-",גיליון1!D22)),ISERR(FIND("/",גיליון1!D22)),ISERR(FIND("\",גיליון1!D22)),ISERR(FIND(",",גיליון1!D22)),ISERR(FIND("_",גיליון1!D22)),ISERR(FIND("@",גיליון1!D22)),ISERR(FIND("#",גיליון1!D22)),ISERR(FIND("–",גיליון1!D22)),ISERR(FIND(".",גיליון1!D22))),IF(ISERR(VALUE(גיליון1!D22)),TRUE,IF(OR(גיליון1!D22="",AND(גיליון1!D22&lt;=999,גיליון1!D22&gt;=1)),FALSE,TRUE)),TRUE)</f>
        <v>0</v>
      </c>
      <c r="K20" t="b">
        <f>IF(AND(ISERR(FIND("-",גיליון1!E22)),ISERR(FIND("/",גיליון1!E22)),ISERR(FIND("\",גיליון1!E22)),ISERR(FIND(",",גיליון1!E22)),ISERR(FIND("_",גיליון1!E22)),ISERR(FIND("@",גיליון1!E22)),ISERR(FIND("#",גיליון1!E22)),ISERR(FIND("–",גיליון1!E22)),ISERR(FIND(".",גיליון1!E22))),IF(ISERR(VALUE(גיליון1!E22)),TRUE,IF(OR(גיליון1!E22="",גיליון1!E22&gt;=1),FALSE,TRUE)),TRUE)</f>
        <v>0</v>
      </c>
      <c r="L20" t="b">
        <f>IF(גיליון1!F22="",FALSE,IF(ISTEXT(גיליון1!F22),FALSE,TRUE))</f>
        <v>0</v>
      </c>
      <c r="M20" t="b">
        <f>גיליון1!A22&amp;גיליון1!B22&amp;גיליון1!C22&amp;גיליון1!D22&amp;גיליון1!E22&amp;גיליון1!F22&lt;&gt;""</f>
        <v>0</v>
      </c>
      <c r="N20" t="b">
        <f>NOT(AND(גיליון1!B22&lt;&gt;"",גיליון1!C22&lt;&gt;"",גיליון1!D22&lt;&gt;"",גיליון1!E22&lt;&gt;"",גיליון1!F22&lt;&gt;""))</f>
        <v>1</v>
      </c>
    </row>
    <row r="21" spans="8:14" x14ac:dyDescent="0.2">
      <c r="H21" t="b">
        <f>IF(ISERR(VALUE(גיליון1!B23)),TRUE,IF(AND(ISERR(FIND("-",גיליון1!B23)),ISERR(FIND("/",גיליון1!B23)),ISERR(FIND("\",גיליון1!B23)),ISERR(FIND("_",גיליון1!B23)),ISERR(FIND("@",גיליון1!B23)),ISERR(FIND("#",גיליון1!B23)),ISERR(FIND("–",גיליון1!B23)),OR(גיליון1!B23="",גיליון1!B23*100=INT(גיליון1!B23*100))),FALSE,TRUE))</f>
        <v>0</v>
      </c>
      <c r="I21" t="b">
        <f>IF(AND(ISERR(FIND("-",גיליון1!C23)),ISERR(FIND("/",גיליון1!C23)),ISERR(FIND("\",גיליון1!C23)),ISERR(FIND(",",גיליון1!C23)),ISERR(FIND("_",גיליון1!C23)),ISERR(FIND("@",גיליון1!C23)),ISERR(FIND("#",גיליון1!C23)),ISERR(FIND("–",גיליון1!C23)),ISERR(FIND(".",גיליון1!C23))),IF(ISERR(VALUE(גיליון1!C23)),TRUE,IF(OR(גיליון1!C23="",AND(גיליון1!C23&lt;=99,גיליון1!C23&gt;=1)),FALSE,TRUE)),TRUE)</f>
        <v>0</v>
      </c>
      <c r="J21" t="b">
        <f>IF(AND(ISERR(FIND("-",גיליון1!D23)),ISERR(FIND("/",גיליון1!D23)),ISERR(FIND("\",גיליון1!D23)),ISERR(FIND(",",גיליון1!D23)),ISERR(FIND("_",גיליון1!D23)),ISERR(FIND("@",גיליון1!D23)),ISERR(FIND("#",גיליון1!D23)),ISERR(FIND("–",גיליון1!D23)),ISERR(FIND(".",גיליון1!D23))),IF(ISERR(VALUE(גיליון1!D23)),TRUE,IF(OR(גיליון1!D23="",AND(גיליון1!D23&lt;=999,גיליון1!D23&gt;=1)),FALSE,TRUE)),TRUE)</f>
        <v>0</v>
      </c>
      <c r="K21" t="b">
        <f>IF(AND(ISERR(FIND("-",גיליון1!E23)),ISERR(FIND("/",גיליון1!E23)),ISERR(FIND("\",גיליון1!E23)),ISERR(FIND(",",גיליון1!E23)),ISERR(FIND("_",גיליון1!E23)),ISERR(FIND("@",גיליון1!E23)),ISERR(FIND("#",גיליון1!E23)),ISERR(FIND("–",גיליון1!E23)),ISERR(FIND(".",גיליון1!E23))),IF(ISERR(VALUE(גיליון1!E23)),TRUE,IF(OR(גיליון1!E23="",גיליון1!E23&gt;=1),FALSE,TRUE)),TRUE)</f>
        <v>0</v>
      </c>
      <c r="L21" t="b">
        <f>IF(גיליון1!F23="",FALSE,IF(ISTEXT(גיליון1!F23),FALSE,TRUE))</f>
        <v>0</v>
      </c>
      <c r="M21" t="b">
        <f>גיליון1!A23&amp;גיליון1!B23&amp;גיליון1!C23&amp;גיליון1!D23&amp;גיליון1!E23&amp;גיליון1!F23&lt;&gt;""</f>
        <v>0</v>
      </c>
      <c r="N21" t="b">
        <f>NOT(AND(גיליון1!B23&lt;&gt;"",גיליון1!C23&lt;&gt;"",גיליון1!D23&lt;&gt;"",גיליון1!E23&lt;&gt;"",גיליון1!F23&lt;&gt;""))</f>
        <v>1</v>
      </c>
    </row>
    <row r="22" spans="8:14" x14ac:dyDescent="0.2">
      <c r="H22" t="b">
        <f>IF(ISERR(VALUE(גיליון1!B24)),TRUE,IF(AND(ISERR(FIND("-",גיליון1!B24)),ISERR(FIND("/",גיליון1!B24)),ISERR(FIND("\",גיליון1!B24)),ISERR(FIND("_",גיליון1!B24)),ISERR(FIND("@",גיליון1!B24)),ISERR(FIND("#",גיליון1!B24)),ISERR(FIND("–",גיליון1!B24)),OR(גיליון1!B24="",גיליון1!B24*100=INT(גיליון1!B24*100))),FALSE,TRUE))</f>
        <v>0</v>
      </c>
      <c r="I22" t="b">
        <f>IF(AND(ISERR(FIND("-",גיליון1!C24)),ISERR(FIND("/",גיליון1!C24)),ISERR(FIND("\",גיליון1!C24)),ISERR(FIND(",",גיליון1!C24)),ISERR(FIND("_",גיליון1!C24)),ISERR(FIND("@",גיליון1!C24)),ISERR(FIND("#",גיליון1!C24)),ISERR(FIND("–",גיליון1!C24)),ISERR(FIND(".",גיליון1!C24))),IF(ISERR(VALUE(גיליון1!C24)),TRUE,IF(OR(גיליון1!C24="",AND(גיליון1!C24&lt;=99,גיליון1!C24&gt;=1)),FALSE,TRUE)),TRUE)</f>
        <v>0</v>
      </c>
      <c r="J22" t="b">
        <f>IF(AND(ISERR(FIND("-",גיליון1!D24)),ISERR(FIND("/",גיליון1!D24)),ISERR(FIND("\",גיליון1!D24)),ISERR(FIND(",",גיליון1!D24)),ISERR(FIND("_",גיליון1!D24)),ISERR(FIND("@",גיליון1!D24)),ISERR(FIND("#",גיליון1!D24)),ISERR(FIND("–",גיליון1!D24)),ISERR(FIND(".",גיליון1!D24))),IF(ISERR(VALUE(גיליון1!D24)),TRUE,IF(OR(גיליון1!D24="",AND(גיליון1!D24&lt;=999,גיליון1!D24&gt;=1)),FALSE,TRUE)),TRUE)</f>
        <v>0</v>
      </c>
      <c r="K22" t="b">
        <f>IF(AND(ISERR(FIND("-",גיליון1!E24)),ISERR(FIND("/",גיליון1!E24)),ISERR(FIND("\",גיליון1!E24)),ISERR(FIND(",",גיליון1!E24)),ISERR(FIND("_",גיליון1!E24)),ISERR(FIND("@",גיליון1!E24)),ISERR(FIND("#",גיליון1!E24)),ISERR(FIND("–",גיליון1!E24)),ISERR(FIND(".",גיליון1!E24))),IF(ISERR(VALUE(גיליון1!E24)),TRUE,IF(OR(גיליון1!E24="",גיליון1!E24&gt;=1),FALSE,TRUE)),TRUE)</f>
        <v>0</v>
      </c>
      <c r="L22" t="b">
        <f>IF(גיליון1!F24="",FALSE,IF(ISTEXT(גיליון1!F24),FALSE,TRUE))</f>
        <v>0</v>
      </c>
      <c r="M22" t="b">
        <f>גיליון1!A24&amp;גיליון1!B24&amp;גיליון1!C24&amp;גיליון1!D24&amp;גיליון1!E24&amp;גיליון1!F24&lt;&gt;""</f>
        <v>0</v>
      </c>
      <c r="N22" t="b">
        <f>NOT(AND(גיליון1!B24&lt;&gt;"",גיליון1!C24&lt;&gt;"",גיליון1!D24&lt;&gt;"",גיליון1!E24&lt;&gt;"",גיליון1!F24&lt;&gt;""))</f>
        <v>1</v>
      </c>
    </row>
    <row r="23" spans="8:14" x14ac:dyDescent="0.2">
      <c r="H23" t="b">
        <f>IF(ISERR(VALUE(גיליון1!B25)),TRUE,IF(AND(ISERR(FIND("-",גיליון1!B25)),ISERR(FIND("/",גיליון1!B25)),ISERR(FIND("\",גיליון1!B25)),ISERR(FIND("_",גיליון1!B25)),ISERR(FIND("@",גיליון1!B25)),ISERR(FIND("#",גיליון1!B25)),ISERR(FIND("–",גיליון1!B25)),OR(גיליון1!B25="",גיליון1!B25*100=INT(גיליון1!B25*100))),FALSE,TRUE))</f>
        <v>0</v>
      </c>
      <c r="I23" t="b">
        <f>IF(AND(ISERR(FIND("-",גיליון1!C25)),ISERR(FIND("/",גיליון1!C25)),ISERR(FIND("\",גיליון1!C25)),ISERR(FIND(",",גיליון1!C25)),ISERR(FIND("_",גיליון1!C25)),ISERR(FIND("@",גיליון1!C25)),ISERR(FIND("#",גיליון1!C25)),ISERR(FIND("–",גיליון1!C25)),ISERR(FIND(".",גיליון1!C25))),IF(ISERR(VALUE(גיליון1!C25)),TRUE,IF(OR(גיליון1!C25="",AND(גיליון1!C25&lt;=99,גיליון1!C25&gt;=1)),FALSE,TRUE)),TRUE)</f>
        <v>0</v>
      </c>
      <c r="J23" t="b">
        <f>IF(AND(ISERR(FIND("-",גיליון1!D25)),ISERR(FIND("/",גיליון1!D25)),ISERR(FIND("\",גיליון1!D25)),ISERR(FIND(",",גיליון1!D25)),ISERR(FIND("_",גיליון1!D25)),ISERR(FIND("@",גיליון1!D25)),ISERR(FIND("#",גיליון1!D25)),ISERR(FIND("–",גיליון1!D25)),ISERR(FIND(".",גיליון1!D25))),IF(ISERR(VALUE(גיליון1!D25)),TRUE,IF(OR(גיליון1!D25="",AND(גיליון1!D25&lt;=999,גיליון1!D25&gt;=1)),FALSE,TRUE)),TRUE)</f>
        <v>0</v>
      </c>
      <c r="K23" t="b">
        <f>IF(AND(ISERR(FIND("-",גיליון1!E25)),ISERR(FIND("/",גיליון1!E25)),ISERR(FIND("\",גיליון1!E25)),ISERR(FIND(",",גיליון1!E25)),ISERR(FIND("_",גיליון1!E25)),ISERR(FIND("@",גיליון1!E25)),ISERR(FIND("#",גיליון1!E25)),ISERR(FIND("–",גיליון1!E25)),ISERR(FIND(".",גיליון1!E25))),IF(ISERR(VALUE(גיליון1!E25)),TRUE,IF(OR(גיליון1!E25="",גיליון1!E25&gt;=1),FALSE,TRUE)),TRUE)</f>
        <v>0</v>
      </c>
      <c r="L23" t="b">
        <f>IF(גיליון1!F25="",FALSE,IF(ISTEXT(גיליון1!F25),FALSE,TRUE))</f>
        <v>0</v>
      </c>
      <c r="M23" t="b">
        <f>גיליון1!A25&amp;גיליון1!B25&amp;גיליון1!C25&amp;גיליון1!D25&amp;גיליון1!E25&amp;גיליון1!F25&lt;&gt;""</f>
        <v>0</v>
      </c>
      <c r="N23" t="b">
        <f>NOT(AND(גיליון1!B25&lt;&gt;"",גיליון1!C25&lt;&gt;"",גיליון1!D25&lt;&gt;"",גיליון1!E25&lt;&gt;"",גיליון1!F25&lt;&gt;""))</f>
        <v>1</v>
      </c>
    </row>
    <row r="24" spans="8:14" x14ac:dyDescent="0.2">
      <c r="H24" t="b">
        <f>IF(ISERR(VALUE(גיליון1!B26)),TRUE,IF(AND(ISERR(FIND("-",גיליון1!B26)),ISERR(FIND("/",גיליון1!B26)),ISERR(FIND("\",גיליון1!B26)),ISERR(FIND("_",גיליון1!B26)),ISERR(FIND("@",גיליון1!B26)),ISERR(FIND("#",גיליון1!B26)),ISERR(FIND("–",גיליון1!B26)),OR(גיליון1!B26="",גיליון1!B26*100=INT(גיליון1!B26*100))),FALSE,TRUE))</f>
        <v>0</v>
      </c>
      <c r="I24" t="b">
        <f>IF(AND(ISERR(FIND("-",גיליון1!C26)),ISERR(FIND("/",גיליון1!C26)),ISERR(FIND("\",גיליון1!C26)),ISERR(FIND(",",גיליון1!C26)),ISERR(FIND("_",גיליון1!C26)),ISERR(FIND("@",גיליון1!C26)),ISERR(FIND("#",גיליון1!C26)),ISERR(FIND("–",גיליון1!C26)),ISERR(FIND(".",גיליון1!C26))),IF(ISERR(VALUE(גיליון1!C26)),TRUE,IF(OR(גיליון1!C26="",AND(גיליון1!C26&lt;=99,גיליון1!C26&gt;=1)),FALSE,TRUE)),TRUE)</f>
        <v>0</v>
      </c>
      <c r="J24" t="b">
        <f>IF(AND(ISERR(FIND("-",גיליון1!D26)),ISERR(FIND("/",גיליון1!D26)),ISERR(FIND("\",גיליון1!D26)),ISERR(FIND(",",גיליון1!D26)),ISERR(FIND("_",גיליון1!D26)),ISERR(FIND("@",גיליון1!D26)),ISERR(FIND("#",גיליון1!D26)),ISERR(FIND("–",גיליון1!D26)),ISERR(FIND(".",גיליון1!D26))),IF(ISERR(VALUE(גיליון1!D26)),TRUE,IF(OR(גיליון1!D26="",AND(גיליון1!D26&lt;=999,גיליון1!D26&gt;=1)),FALSE,TRUE)),TRUE)</f>
        <v>0</v>
      </c>
      <c r="K24" t="b">
        <f>IF(AND(ISERR(FIND("-",גיליון1!E26)),ISERR(FIND("/",גיליון1!E26)),ISERR(FIND("\",גיליון1!E26)),ISERR(FIND(",",גיליון1!E26)),ISERR(FIND("_",גיליון1!E26)),ISERR(FIND("@",גיליון1!E26)),ISERR(FIND("#",גיליון1!E26)),ISERR(FIND("–",גיליון1!E26)),ISERR(FIND(".",גיליון1!E26))),IF(ISERR(VALUE(גיליון1!E26)),TRUE,IF(OR(גיליון1!E26="",גיליון1!E26&gt;=1),FALSE,TRUE)),TRUE)</f>
        <v>0</v>
      </c>
      <c r="L24" t="b">
        <f>IF(גיליון1!F26="",FALSE,IF(ISTEXT(גיליון1!F26),FALSE,TRUE))</f>
        <v>0</v>
      </c>
      <c r="M24" t="b">
        <f>גיליון1!A26&amp;גיליון1!B26&amp;גיליון1!C26&amp;גיליון1!D26&amp;גיליון1!E26&amp;גיליון1!F26&lt;&gt;""</f>
        <v>0</v>
      </c>
      <c r="N24" t="b">
        <f>NOT(AND(גיליון1!B26&lt;&gt;"",גיליון1!C26&lt;&gt;"",גיליון1!D26&lt;&gt;"",גיליון1!E26&lt;&gt;"",גיליון1!F26&lt;&gt;""))</f>
        <v>1</v>
      </c>
    </row>
    <row r="25" spans="8:14" x14ac:dyDescent="0.2">
      <c r="H25" t="b">
        <f>IF(ISERR(VALUE(גיליון1!B27)),TRUE,IF(AND(ISERR(FIND("-",גיליון1!B27)),ISERR(FIND("/",גיליון1!B27)),ISERR(FIND("\",גיליון1!B27)),ISERR(FIND("_",גיליון1!B27)),ISERR(FIND("@",גיליון1!B27)),ISERR(FIND("#",גיליון1!B27)),ISERR(FIND("–",גיליון1!B27)),OR(גיליון1!B27="",גיליון1!B27*100=INT(גיליון1!B27*100))),FALSE,TRUE))</f>
        <v>0</v>
      </c>
      <c r="I25" t="b">
        <f>IF(AND(ISERR(FIND("-",גיליון1!C27)),ISERR(FIND("/",גיליון1!C27)),ISERR(FIND("\",גיליון1!C27)),ISERR(FIND(",",גיליון1!C27)),ISERR(FIND("_",גיליון1!C27)),ISERR(FIND("@",גיליון1!C27)),ISERR(FIND("#",גיליון1!C27)),ISERR(FIND("–",גיליון1!C27)),ISERR(FIND(".",גיליון1!C27))),IF(ISERR(VALUE(גיליון1!C27)),TRUE,IF(OR(גיליון1!C27="",AND(גיליון1!C27&lt;=99,גיליון1!C27&gt;=1)),FALSE,TRUE)),TRUE)</f>
        <v>0</v>
      </c>
      <c r="J25" t="b">
        <f>IF(AND(ISERR(FIND("-",גיליון1!D27)),ISERR(FIND("/",גיליון1!D27)),ISERR(FIND("\",גיליון1!D27)),ISERR(FIND(",",גיליון1!D27)),ISERR(FIND("_",גיליון1!D27)),ISERR(FIND("@",גיליון1!D27)),ISERR(FIND("#",גיליון1!D27)),ISERR(FIND("–",גיליון1!D27)),ISERR(FIND(".",גיליון1!D27))),IF(ISERR(VALUE(גיליון1!D27)),TRUE,IF(OR(גיליון1!D27="",AND(גיליון1!D27&lt;=999,גיליון1!D27&gt;=1)),FALSE,TRUE)),TRUE)</f>
        <v>0</v>
      </c>
      <c r="K25" t="b">
        <f>IF(AND(ISERR(FIND("-",גיליון1!E27)),ISERR(FIND("/",גיליון1!E27)),ISERR(FIND("\",גיליון1!E27)),ISERR(FIND(",",גיליון1!E27)),ISERR(FIND("_",גיליון1!E27)),ISERR(FIND("@",גיליון1!E27)),ISERR(FIND("#",גיליון1!E27)),ISERR(FIND("–",גיליון1!E27)),ISERR(FIND(".",גיליון1!E27))),IF(ISERR(VALUE(גיליון1!E27)),TRUE,IF(OR(גיליון1!E27="",גיליון1!E27&gt;=1),FALSE,TRUE)),TRUE)</f>
        <v>0</v>
      </c>
      <c r="L25" t="b">
        <f>IF(גיליון1!F27="",FALSE,IF(ISTEXT(גיליון1!F27),FALSE,TRUE))</f>
        <v>0</v>
      </c>
      <c r="M25" t="b">
        <f>גיליון1!A27&amp;גיליון1!B27&amp;גיליון1!C27&amp;גיליון1!D27&amp;גיליון1!E27&amp;גיליון1!F27&lt;&gt;""</f>
        <v>0</v>
      </c>
      <c r="N25" t="b">
        <f>NOT(AND(גיליון1!B27&lt;&gt;"",גיליון1!C27&lt;&gt;"",גיליון1!D27&lt;&gt;"",גיליון1!E27&lt;&gt;"",גיליון1!F27&lt;&gt;""))</f>
        <v>1</v>
      </c>
    </row>
    <row r="26" spans="8:14" x14ac:dyDescent="0.2">
      <c r="H26" t="b">
        <f>IF(ISERR(VALUE(גיליון1!B28)),TRUE,IF(AND(ISERR(FIND("-",גיליון1!B28)),ISERR(FIND("/",גיליון1!B28)),ISERR(FIND("\",גיליון1!B28)),ISERR(FIND("_",גיליון1!B28)),ISERR(FIND("@",גיליון1!B28)),ISERR(FIND("#",גיליון1!B28)),ISERR(FIND("–",גיליון1!B28)),OR(גיליון1!B28="",גיליון1!B28*100=INT(גיליון1!B28*100))),FALSE,TRUE))</f>
        <v>0</v>
      </c>
      <c r="I26" t="b">
        <f>IF(AND(ISERR(FIND("-",גיליון1!C28)),ISERR(FIND("/",גיליון1!C28)),ISERR(FIND("\",גיליון1!C28)),ISERR(FIND(",",גיליון1!C28)),ISERR(FIND("_",גיליון1!C28)),ISERR(FIND("@",גיליון1!C28)),ISERR(FIND("#",גיליון1!C28)),ISERR(FIND("–",גיליון1!C28)),ISERR(FIND(".",גיליון1!C28))),IF(ISERR(VALUE(גיליון1!C28)),TRUE,IF(OR(גיליון1!C28="",AND(גיליון1!C28&lt;=99,גיליון1!C28&gt;=1)),FALSE,TRUE)),TRUE)</f>
        <v>0</v>
      </c>
      <c r="J26" t="b">
        <f>IF(AND(ISERR(FIND("-",גיליון1!D28)),ISERR(FIND("/",גיליון1!D28)),ISERR(FIND("\",גיליון1!D28)),ISERR(FIND(",",גיליון1!D28)),ISERR(FIND("_",גיליון1!D28)),ISERR(FIND("@",גיליון1!D28)),ISERR(FIND("#",גיליון1!D28)),ISERR(FIND("–",גיליון1!D28)),ISERR(FIND(".",גיליון1!D28))),IF(ISERR(VALUE(גיליון1!D28)),TRUE,IF(OR(גיליון1!D28="",AND(גיליון1!D28&lt;=999,גיליון1!D28&gt;=1)),FALSE,TRUE)),TRUE)</f>
        <v>0</v>
      </c>
      <c r="K26" t="b">
        <f>IF(AND(ISERR(FIND("-",גיליון1!E28)),ISERR(FIND("/",גיליון1!E28)),ISERR(FIND("\",גיליון1!E28)),ISERR(FIND(",",גיליון1!E28)),ISERR(FIND("_",גיליון1!E28)),ISERR(FIND("@",גיליון1!E28)),ISERR(FIND("#",גיליון1!E28)),ISERR(FIND("–",גיליון1!E28)),ISERR(FIND(".",גיליון1!E28))),IF(ISERR(VALUE(גיליון1!E28)),TRUE,IF(OR(גיליון1!E28="",גיליון1!E28&gt;=1),FALSE,TRUE)),TRUE)</f>
        <v>0</v>
      </c>
      <c r="L26" t="b">
        <f>IF(גיליון1!F28="",FALSE,IF(ISTEXT(גיליון1!F28),FALSE,TRUE))</f>
        <v>0</v>
      </c>
      <c r="M26" t="b">
        <f>גיליון1!A28&amp;גיליון1!B28&amp;גיליון1!C28&amp;גיליון1!D28&amp;גיליון1!E28&amp;גיליון1!F28&lt;&gt;""</f>
        <v>0</v>
      </c>
      <c r="N26" t="b">
        <f>NOT(AND(גיליון1!B28&lt;&gt;"",גיליון1!C28&lt;&gt;"",גיליון1!D28&lt;&gt;"",גיליון1!E28&lt;&gt;"",גיליון1!F28&lt;&gt;""))</f>
        <v>1</v>
      </c>
    </row>
    <row r="27" spans="8:14" x14ac:dyDescent="0.2">
      <c r="H27" t="b">
        <f>IF(ISERR(VALUE(גיליון1!B29)),TRUE,IF(AND(ISERR(FIND("-",גיליון1!B29)),ISERR(FIND("/",גיליון1!B29)),ISERR(FIND("\",גיליון1!B29)),ISERR(FIND("_",גיליון1!B29)),ISERR(FIND("@",גיליון1!B29)),ISERR(FIND("#",גיליון1!B29)),ISERR(FIND("–",גיליון1!B29)),OR(גיליון1!B29="",גיליון1!B29*100=INT(גיליון1!B29*100))),FALSE,TRUE))</f>
        <v>0</v>
      </c>
      <c r="I27" t="b">
        <f>IF(AND(ISERR(FIND("-",גיליון1!C29)),ISERR(FIND("/",גיליון1!C29)),ISERR(FIND("\",גיליון1!C29)),ISERR(FIND(",",גיליון1!C29)),ISERR(FIND("_",גיליון1!C29)),ISERR(FIND("@",גיליון1!C29)),ISERR(FIND("#",גיליון1!C29)),ISERR(FIND("–",גיליון1!C29)),ISERR(FIND(".",גיליון1!C29))),IF(ISERR(VALUE(גיליון1!C29)),TRUE,IF(OR(גיליון1!C29="",AND(גיליון1!C29&lt;=99,גיליון1!C29&gt;=1)),FALSE,TRUE)),TRUE)</f>
        <v>0</v>
      </c>
      <c r="J27" t="b">
        <f>IF(AND(ISERR(FIND("-",גיליון1!D29)),ISERR(FIND("/",גיליון1!D29)),ISERR(FIND("\",גיליון1!D29)),ISERR(FIND(",",גיליון1!D29)),ISERR(FIND("_",גיליון1!D29)),ISERR(FIND("@",גיליון1!D29)),ISERR(FIND("#",גיליון1!D29)),ISERR(FIND("–",גיליון1!D29)),ISERR(FIND(".",גיליון1!D29))),IF(ISERR(VALUE(גיליון1!D29)),TRUE,IF(OR(גיליון1!D29="",AND(גיליון1!D29&lt;=999,גיליון1!D29&gt;=1)),FALSE,TRUE)),TRUE)</f>
        <v>0</v>
      </c>
      <c r="K27" t="b">
        <f>IF(AND(ISERR(FIND("-",גיליון1!E29)),ISERR(FIND("/",גיליון1!E29)),ISERR(FIND("\",גיליון1!E29)),ISERR(FIND(",",גיליון1!E29)),ISERR(FIND("_",גיליון1!E29)),ISERR(FIND("@",גיליון1!E29)),ISERR(FIND("#",גיליון1!E29)),ISERR(FIND("–",גיליון1!E29)),ISERR(FIND(".",גיליון1!E29))),IF(ISERR(VALUE(גיליון1!E29)),TRUE,IF(OR(גיליון1!E29="",גיליון1!E29&gt;=1),FALSE,TRUE)),TRUE)</f>
        <v>0</v>
      </c>
      <c r="L27" t="b">
        <f>IF(גיליון1!F29="",FALSE,IF(ISTEXT(גיליון1!F29),FALSE,TRUE))</f>
        <v>0</v>
      </c>
      <c r="M27" t="b">
        <f>גיליון1!A29&amp;גיליון1!B29&amp;גיליון1!C29&amp;גיליון1!D29&amp;גיליון1!E29&amp;גיליון1!F29&lt;&gt;""</f>
        <v>0</v>
      </c>
      <c r="N27" t="b">
        <f>NOT(AND(גיליון1!B29&lt;&gt;"",גיליון1!C29&lt;&gt;"",גיליון1!D29&lt;&gt;"",גיליון1!E29&lt;&gt;"",גיליון1!F29&lt;&gt;""))</f>
        <v>1</v>
      </c>
    </row>
    <row r="28" spans="8:14" x14ac:dyDescent="0.2">
      <c r="H28" t="b">
        <f>IF(ISERR(VALUE(גיליון1!B30)),TRUE,IF(AND(ISERR(FIND("-",גיליון1!B30)),ISERR(FIND("/",גיליון1!B30)),ISERR(FIND("\",גיליון1!B30)),ISERR(FIND("_",גיליון1!B30)),ISERR(FIND("@",גיליון1!B30)),ISERR(FIND("#",גיליון1!B30)),ISERR(FIND("–",גיליון1!B30)),OR(גיליון1!B30="",גיליון1!B30*100=INT(גיליון1!B30*100))),FALSE,TRUE))</f>
        <v>0</v>
      </c>
      <c r="I28" t="b">
        <f>IF(AND(ISERR(FIND("-",גיליון1!C30)),ISERR(FIND("/",גיליון1!C30)),ISERR(FIND("\",גיליון1!C30)),ISERR(FIND(",",גיליון1!C30)),ISERR(FIND("_",גיליון1!C30)),ISERR(FIND("@",גיליון1!C30)),ISERR(FIND("#",גיליון1!C30)),ISERR(FIND("–",גיליון1!C30)),ISERR(FIND(".",גיליון1!C30))),IF(ISERR(VALUE(גיליון1!C30)),TRUE,IF(OR(גיליון1!C30="",AND(גיליון1!C30&lt;=99,גיליון1!C30&gt;=1)),FALSE,TRUE)),TRUE)</f>
        <v>0</v>
      </c>
      <c r="J28" t="b">
        <f>IF(AND(ISERR(FIND("-",גיליון1!D30)),ISERR(FIND("/",גיליון1!D30)),ISERR(FIND("\",גיליון1!D30)),ISERR(FIND(",",גיליון1!D30)),ISERR(FIND("_",גיליון1!D30)),ISERR(FIND("@",גיליון1!D30)),ISERR(FIND("#",גיליון1!D30)),ISERR(FIND("–",גיליון1!D30)),ISERR(FIND(".",גיליון1!D30))),IF(ISERR(VALUE(גיליון1!D30)),TRUE,IF(OR(גיליון1!D30="",AND(גיליון1!D30&lt;=999,גיליון1!D30&gt;=1)),FALSE,TRUE)),TRUE)</f>
        <v>0</v>
      </c>
      <c r="K28" t="b">
        <f>IF(AND(ISERR(FIND("-",גיליון1!E30)),ISERR(FIND("/",גיליון1!E30)),ISERR(FIND("\",גיליון1!E30)),ISERR(FIND(",",גיליון1!E30)),ISERR(FIND("_",גיליון1!E30)),ISERR(FIND("@",גיליון1!E30)),ISERR(FIND("#",גיליון1!E30)),ISERR(FIND("–",גיליון1!E30)),ISERR(FIND(".",גיליון1!E30))),IF(ISERR(VALUE(גיליון1!E30)),TRUE,IF(OR(גיליון1!E30="",גיליון1!E30&gt;=1),FALSE,TRUE)),TRUE)</f>
        <v>0</v>
      </c>
      <c r="L28" t="b">
        <f>IF(גיליון1!F30="",FALSE,IF(ISTEXT(גיליון1!F30),FALSE,TRUE))</f>
        <v>0</v>
      </c>
      <c r="M28" t="b">
        <f>גיליון1!A30&amp;גיליון1!B30&amp;גיליון1!C30&amp;גיליון1!D30&amp;גיליון1!E30&amp;גיליון1!F30&lt;&gt;""</f>
        <v>0</v>
      </c>
      <c r="N28" t="b">
        <f>NOT(AND(גיליון1!B30&lt;&gt;"",גיליון1!C30&lt;&gt;"",גיליון1!D30&lt;&gt;"",גיליון1!E30&lt;&gt;"",גיליון1!F30&lt;&gt;""))</f>
        <v>1</v>
      </c>
    </row>
    <row r="29" spans="8:14" x14ac:dyDescent="0.2">
      <c r="H29" t="b">
        <f>IF(ISERR(VALUE(גיליון1!B31)),TRUE,IF(AND(ISERR(FIND("-",גיליון1!B31)),ISERR(FIND("/",גיליון1!B31)),ISERR(FIND("\",גיליון1!B31)),ISERR(FIND("_",גיליון1!B31)),ISERR(FIND("@",גיליון1!B31)),ISERR(FIND("#",גיליון1!B31)),ISERR(FIND("–",גיליון1!B31)),OR(גיליון1!B31="",גיליון1!B31*100=INT(גיליון1!B31*100))),FALSE,TRUE))</f>
        <v>0</v>
      </c>
      <c r="I29" t="b">
        <f>IF(AND(ISERR(FIND("-",גיליון1!C31)),ISERR(FIND("/",גיליון1!C31)),ISERR(FIND("\",גיליון1!C31)),ISERR(FIND(",",גיליון1!C31)),ISERR(FIND("_",גיליון1!C31)),ISERR(FIND("@",גיליון1!C31)),ISERR(FIND("#",גיליון1!C31)),ISERR(FIND("–",גיליון1!C31)),ISERR(FIND(".",גיליון1!C31))),IF(ISERR(VALUE(גיליון1!C31)),TRUE,IF(OR(גיליון1!C31="",AND(גיליון1!C31&lt;=99,גיליון1!C31&gt;=1)),FALSE,TRUE)),TRUE)</f>
        <v>0</v>
      </c>
      <c r="J29" t="b">
        <f>IF(AND(ISERR(FIND("-",גיליון1!D31)),ISERR(FIND("/",גיליון1!D31)),ISERR(FIND("\",גיליון1!D31)),ISERR(FIND(",",גיליון1!D31)),ISERR(FIND("_",גיליון1!D31)),ISERR(FIND("@",גיליון1!D31)),ISERR(FIND("#",גיליון1!D31)),ISERR(FIND("–",גיליון1!D31)),ISERR(FIND(".",גיליון1!D31))),IF(ISERR(VALUE(גיליון1!D31)),TRUE,IF(OR(גיליון1!D31="",AND(גיליון1!D31&lt;=999,גיליון1!D31&gt;=1)),FALSE,TRUE)),TRUE)</f>
        <v>0</v>
      </c>
      <c r="K29" t="b">
        <f>IF(AND(ISERR(FIND("-",גיליון1!E31)),ISERR(FIND("/",גיליון1!E31)),ISERR(FIND("\",גיליון1!E31)),ISERR(FIND(",",גיליון1!E31)),ISERR(FIND("_",גיליון1!E31)),ISERR(FIND("@",גיליון1!E31)),ISERR(FIND("#",גיליון1!E31)),ISERR(FIND("–",גיליון1!E31)),ISERR(FIND(".",גיליון1!E31))),IF(ISERR(VALUE(גיליון1!E31)),TRUE,IF(OR(גיליון1!E31="",גיליון1!E31&gt;=1),FALSE,TRUE)),TRUE)</f>
        <v>0</v>
      </c>
      <c r="L29" t="b">
        <f>IF(גיליון1!F31="",FALSE,IF(ISTEXT(גיליון1!F31),FALSE,TRUE))</f>
        <v>0</v>
      </c>
      <c r="M29" t="b">
        <f>גיליון1!A31&amp;גיליון1!B31&amp;גיליון1!C31&amp;גיליון1!D31&amp;גיליון1!E31&amp;גיליון1!F31&lt;&gt;""</f>
        <v>0</v>
      </c>
      <c r="N29" t="b">
        <f>NOT(AND(גיליון1!B31&lt;&gt;"",גיליון1!C31&lt;&gt;"",גיליון1!D31&lt;&gt;"",גיליון1!E31&lt;&gt;"",גיליון1!F31&lt;&gt;""))</f>
        <v>1</v>
      </c>
    </row>
    <row r="30" spans="8:14" x14ac:dyDescent="0.2">
      <c r="H30" t="b">
        <f>IF(ISERR(VALUE(גיליון1!B32)),TRUE,IF(AND(ISERR(FIND("-",גיליון1!B32)),ISERR(FIND("/",גיליון1!B32)),ISERR(FIND("\",גיליון1!B32)),ISERR(FIND("_",גיליון1!B32)),ISERR(FIND("@",גיליון1!B32)),ISERR(FIND("#",גיליון1!B32)),ISERR(FIND("–",גיליון1!B32)),OR(גיליון1!B32="",גיליון1!B32*100=INT(גיליון1!B32*100))),FALSE,TRUE))</f>
        <v>0</v>
      </c>
      <c r="I30" t="b">
        <f>IF(AND(ISERR(FIND("-",גיליון1!C32)),ISERR(FIND("/",גיליון1!C32)),ISERR(FIND("\",גיליון1!C32)),ISERR(FIND(",",גיליון1!C32)),ISERR(FIND("_",גיליון1!C32)),ISERR(FIND("@",גיליון1!C32)),ISERR(FIND("#",גיליון1!C32)),ISERR(FIND("–",גיליון1!C32)),ISERR(FIND(".",גיליון1!C32))),IF(ISERR(VALUE(גיליון1!C32)),TRUE,IF(OR(גיליון1!C32="",AND(גיליון1!C32&lt;=99,גיליון1!C32&gt;=1)),FALSE,TRUE)),TRUE)</f>
        <v>0</v>
      </c>
      <c r="J30" t="b">
        <f>IF(AND(ISERR(FIND("-",גיליון1!D32)),ISERR(FIND("/",גיליון1!D32)),ISERR(FIND("\",גיליון1!D32)),ISERR(FIND(",",גיליון1!D32)),ISERR(FIND("_",גיליון1!D32)),ISERR(FIND("@",גיליון1!D32)),ISERR(FIND("#",גיליון1!D32)),ISERR(FIND("–",גיליון1!D32)),ISERR(FIND(".",גיליון1!D32))),IF(ISERR(VALUE(גיליון1!D32)),TRUE,IF(OR(גיליון1!D32="",AND(גיליון1!D32&lt;=999,גיליון1!D32&gt;=1)),FALSE,TRUE)),TRUE)</f>
        <v>0</v>
      </c>
      <c r="K30" t="b">
        <f>IF(AND(ISERR(FIND("-",גיליון1!E32)),ISERR(FIND("/",גיליון1!E32)),ISERR(FIND("\",גיליון1!E32)),ISERR(FIND(",",גיליון1!E32)),ISERR(FIND("_",גיליון1!E32)),ISERR(FIND("@",גיליון1!E32)),ISERR(FIND("#",גיליון1!E32)),ISERR(FIND("–",גיליון1!E32)),ISERR(FIND(".",גיליון1!E32))),IF(ISERR(VALUE(גיליון1!E32)),TRUE,IF(OR(גיליון1!E32="",גיליון1!E32&gt;=1),FALSE,TRUE)),TRUE)</f>
        <v>0</v>
      </c>
      <c r="L30" t="b">
        <f>IF(גיליון1!F32="",FALSE,IF(ISTEXT(גיליון1!F32),FALSE,TRUE))</f>
        <v>0</v>
      </c>
      <c r="M30" t="b">
        <f>גיליון1!A32&amp;גיליון1!B32&amp;גיליון1!C32&amp;גיליון1!D32&amp;גיליון1!E32&amp;גיליון1!F32&lt;&gt;""</f>
        <v>0</v>
      </c>
      <c r="N30" t="b">
        <f>NOT(AND(גיליון1!B32&lt;&gt;"",גיליון1!C32&lt;&gt;"",גיליון1!D32&lt;&gt;"",גיליון1!E32&lt;&gt;"",גיליון1!F32&lt;&gt;""))</f>
        <v>1</v>
      </c>
    </row>
    <row r="31" spans="8:14" x14ac:dyDescent="0.2">
      <c r="H31" t="b">
        <f>IF(ISERR(VALUE(גיליון1!B33)),TRUE,IF(AND(ISERR(FIND("-",גיליון1!B33)),ISERR(FIND("/",גיליון1!B33)),ISERR(FIND("\",גיליון1!B33)),ISERR(FIND("_",גיליון1!B33)),ISERR(FIND("@",גיליון1!B33)),ISERR(FIND("#",גיליון1!B33)),ISERR(FIND("–",גיליון1!B33)),OR(גיליון1!B33="",גיליון1!B33*100=INT(גיליון1!B33*100))),FALSE,TRUE))</f>
        <v>0</v>
      </c>
      <c r="I31" t="b">
        <f>IF(AND(ISERR(FIND("-",גיליון1!C33)),ISERR(FIND("/",גיליון1!C33)),ISERR(FIND("\",גיליון1!C33)),ISERR(FIND(",",גיליון1!C33)),ISERR(FIND("_",גיליון1!C33)),ISERR(FIND("@",גיליון1!C33)),ISERR(FIND("#",גיליון1!C33)),ISERR(FIND("–",גיליון1!C33)),ISERR(FIND(".",גיליון1!C33))),IF(ISERR(VALUE(גיליון1!C33)),TRUE,IF(OR(גיליון1!C33="",AND(גיליון1!C33&lt;=99,גיליון1!C33&gt;=1)),FALSE,TRUE)),TRUE)</f>
        <v>0</v>
      </c>
      <c r="J31" t="b">
        <f>IF(AND(ISERR(FIND("-",גיליון1!D33)),ISERR(FIND("/",גיליון1!D33)),ISERR(FIND("\",גיליון1!D33)),ISERR(FIND(",",גיליון1!D33)),ISERR(FIND("_",גיליון1!D33)),ISERR(FIND("@",גיליון1!D33)),ISERR(FIND("#",גיליון1!D33)),ISERR(FIND("–",גיליון1!D33)),ISERR(FIND(".",גיליון1!D33))),IF(ISERR(VALUE(גיליון1!D33)),TRUE,IF(OR(גיליון1!D33="",AND(גיליון1!D33&lt;=999,גיליון1!D33&gt;=1)),FALSE,TRUE)),TRUE)</f>
        <v>0</v>
      </c>
      <c r="K31" t="b">
        <f>IF(AND(ISERR(FIND("-",גיליון1!E33)),ISERR(FIND("/",גיליון1!E33)),ISERR(FIND("\",גיליון1!E33)),ISERR(FIND(",",גיליון1!E33)),ISERR(FIND("_",גיליון1!E33)),ISERR(FIND("@",גיליון1!E33)),ISERR(FIND("#",גיליון1!E33)),ISERR(FIND("–",גיליון1!E33)),ISERR(FIND(".",גיליון1!E33))),IF(ISERR(VALUE(גיליון1!E33)),TRUE,IF(OR(גיליון1!E33="",גיליון1!E33&gt;=1),FALSE,TRUE)),TRUE)</f>
        <v>0</v>
      </c>
      <c r="L31" t="b">
        <f>IF(גיליון1!F33="",FALSE,IF(ISTEXT(גיליון1!F33),FALSE,TRUE))</f>
        <v>0</v>
      </c>
      <c r="M31" t="b">
        <f>גיליון1!A33&amp;גיליון1!B33&amp;גיליון1!C33&amp;גיליון1!D33&amp;גיליון1!E33&amp;גיליון1!F33&lt;&gt;""</f>
        <v>0</v>
      </c>
      <c r="N31" t="b">
        <f>NOT(AND(גיליון1!B33&lt;&gt;"",גיליון1!C33&lt;&gt;"",גיליון1!D33&lt;&gt;"",גיליון1!E33&lt;&gt;"",גיליון1!F33&lt;&gt;""))</f>
        <v>1</v>
      </c>
    </row>
    <row r="32" spans="8:14" x14ac:dyDescent="0.2">
      <c r="H32" t="b">
        <f>IF(ISERR(VALUE(גיליון1!B34)),TRUE,IF(AND(ISERR(FIND("-",גיליון1!B34)),ISERR(FIND("/",גיליון1!B34)),ISERR(FIND("\",גיליון1!B34)),ISERR(FIND("_",גיליון1!B34)),ISERR(FIND("@",גיליון1!B34)),ISERR(FIND("#",גיליון1!B34)),ISERR(FIND("–",גיליון1!B34)),OR(גיליון1!B34="",גיליון1!B34*100=INT(גיליון1!B34*100))),FALSE,TRUE))</f>
        <v>0</v>
      </c>
      <c r="I32" t="b">
        <f>IF(AND(ISERR(FIND("-",גיליון1!C34)),ISERR(FIND("/",גיליון1!C34)),ISERR(FIND("\",גיליון1!C34)),ISERR(FIND(",",גיליון1!C34)),ISERR(FIND("_",גיליון1!C34)),ISERR(FIND("@",גיליון1!C34)),ISERR(FIND("#",גיליון1!C34)),ISERR(FIND("–",גיליון1!C34)),ISERR(FIND(".",גיליון1!C34))),IF(ISERR(VALUE(גיליון1!C34)),TRUE,IF(OR(גיליון1!C34="",AND(גיליון1!C34&lt;=99,גיליון1!C34&gt;=1)),FALSE,TRUE)),TRUE)</f>
        <v>0</v>
      </c>
      <c r="J32" t="b">
        <f>IF(AND(ISERR(FIND("-",גיליון1!D34)),ISERR(FIND("/",גיליון1!D34)),ISERR(FIND("\",גיליון1!D34)),ISERR(FIND(",",גיליון1!D34)),ISERR(FIND("_",גיליון1!D34)),ISERR(FIND("@",גיליון1!D34)),ISERR(FIND("#",גיליון1!D34)),ISERR(FIND("–",גיליון1!D34)),ISERR(FIND(".",גיליון1!D34))),IF(ISERR(VALUE(גיליון1!D34)),TRUE,IF(OR(גיליון1!D34="",AND(גיליון1!D34&lt;=999,גיליון1!D34&gt;=1)),FALSE,TRUE)),TRUE)</f>
        <v>0</v>
      </c>
      <c r="K32" t="b">
        <f>IF(AND(ISERR(FIND("-",גיליון1!E34)),ISERR(FIND("/",גיליון1!E34)),ISERR(FIND("\",גיליון1!E34)),ISERR(FIND(",",גיליון1!E34)),ISERR(FIND("_",גיליון1!E34)),ISERR(FIND("@",גיליון1!E34)),ISERR(FIND("#",גיליון1!E34)),ISERR(FIND("–",גיליון1!E34)),ISERR(FIND(".",גיליון1!E34))),IF(ISERR(VALUE(גיליון1!E34)),TRUE,IF(OR(גיליון1!E34="",גיליון1!E34&gt;=1),FALSE,TRUE)),TRUE)</f>
        <v>0</v>
      </c>
      <c r="L32" t="b">
        <f>IF(גיליון1!F34="",FALSE,IF(ISTEXT(גיליון1!F34),FALSE,TRUE))</f>
        <v>0</v>
      </c>
      <c r="M32" t="b">
        <f>גיליון1!A34&amp;גיליון1!B34&amp;גיליון1!C34&amp;גיליון1!D34&amp;גיליון1!E34&amp;גיליון1!F34&lt;&gt;""</f>
        <v>0</v>
      </c>
      <c r="N32" t="b">
        <f>NOT(AND(גיליון1!B34&lt;&gt;"",גיליון1!C34&lt;&gt;"",גיליון1!D34&lt;&gt;"",גיליון1!E34&lt;&gt;"",גיליון1!F34&lt;&gt;""))</f>
        <v>1</v>
      </c>
    </row>
    <row r="33" spans="8:14" x14ac:dyDescent="0.2">
      <c r="H33" t="b">
        <f>IF(ISERR(VALUE(גיליון1!B35)),TRUE,IF(AND(ISERR(FIND("-",גיליון1!B35)),ISERR(FIND("/",גיליון1!B35)),ISERR(FIND("\",גיליון1!B35)),ISERR(FIND("_",גיליון1!B35)),ISERR(FIND("@",גיליון1!B35)),ISERR(FIND("#",גיליון1!B35)),ISERR(FIND("–",גיליון1!B35)),OR(גיליון1!B35="",גיליון1!B35*100=INT(גיליון1!B35*100))),FALSE,TRUE))</f>
        <v>0</v>
      </c>
      <c r="I33" t="b">
        <f>IF(AND(ISERR(FIND("-",גיליון1!C35)),ISERR(FIND("/",גיליון1!C35)),ISERR(FIND("\",גיליון1!C35)),ISERR(FIND(",",גיליון1!C35)),ISERR(FIND("_",גיליון1!C35)),ISERR(FIND("@",גיליון1!C35)),ISERR(FIND("#",גיליון1!C35)),ISERR(FIND("–",גיליון1!C35)),ISERR(FIND(".",גיליון1!C35))),IF(ISERR(VALUE(גיליון1!C35)),TRUE,IF(OR(גיליון1!C35="",AND(גיליון1!C35&lt;=99,גיליון1!C35&gt;=1)),FALSE,TRUE)),TRUE)</f>
        <v>0</v>
      </c>
      <c r="J33" t="b">
        <f>IF(AND(ISERR(FIND("-",גיליון1!D35)),ISERR(FIND("/",גיליון1!D35)),ISERR(FIND("\",גיליון1!D35)),ISERR(FIND(",",גיליון1!D35)),ISERR(FIND("_",גיליון1!D35)),ISERR(FIND("@",גיליון1!D35)),ISERR(FIND("#",גיליון1!D35)),ISERR(FIND("–",גיליון1!D35)),ISERR(FIND(".",גיליון1!D35))),IF(ISERR(VALUE(גיליון1!D35)),TRUE,IF(OR(גיליון1!D35="",AND(גיליון1!D35&lt;=999,גיליון1!D35&gt;=1)),FALSE,TRUE)),TRUE)</f>
        <v>0</v>
      </c>
      <c r="K33" t="b">
        <f>IF(AND(ISERR(FIND("-",גיליון1!E35)),ISERR(FIND("/",גיליון1!E35)),ISERR(FIND("\",גיליון1!E35)),ISERR(FIND(",",גיליון1!E35)),ISERR(FIND("_",גיליון1!E35)),ISERR(FIND("@",גיליון1!E35)),ISERR(FIND("#",גיליון1!E35)),ISERR(FIND("–",גיליון1!E35)),ISERR(FIND(".",גיליון1!E35))),IF(ISERR(VALUE(גיליון1!E35)),TRUE,IF(OR(גיליון1!E35="",גיליון1!E35&gt;=1),FALSE,TRUE)),TRUE)</f>
        <v>0</v>
      </c>
      <c r="L33" t="b">
        <f>IF(גיליון1!F35="",FALSE,IF(ISTEXT(גיליון1!F35),FALSE,TRUE))</f>
        <v>0</v>
      </c>
      <c r="M33" t="b">
        <f>גיליון1!A35&amp;גיליון1!B35&amp;גיליון1!C35&amp;גיליון1!D35&amp;גיליון1!E35&amp;גיליון1!F35&lt;&gt;""</f>
        <v>0</v>
      </c>
      <c r="N33" t="b">
        <f>NOT(AND(גיליון1!B35&lt;&gt;"",גיליון1!C35&lt;&gt;"",גיליון1!D35&lt;&gt;"",גיליון1!E35&lt;&gt;"",גיליון1!F35&lt;&gt;""))</f>
        <v>1</v>
      </c>
    </row>
    <row r="34" spans="8:14" x14ac:dyDescent="0.2">
      <c r="H34" t="b">
        <f>IF(ISERR(VALUE(גיליון1!B36)),TRUE,IF(AND(ISERR(FIND("-",גיליון1!B36)),ISERR(FIND("/",גיליון1!B36)),ISERR(FIND("\",גיליון1!B36)),ISERR(FIND("_",גיליון1!B36)),ISERR(FIND("@",גיליון1!B36)),ISERR(FIND("#",גיליון1!B36)),ISERR(FIND("–",גיליון1!B36)),OR(גיליון1!B36="",גיליון1!B36*100=INT(גיליון1!B36*100))),FALSE,TRUE))</f>
        <v>0</v>
      </c>
      <c r="I34" t="b">
        <f>IF(AND(ISERR(FIND("-",גיליון1!C36)),ISERR(FIND("/",גיליון1!C36)),ISERR(FIND("\",גיליון1!C36)),ISERR(FIND(",",גיליון1!C36)),ISERR(FIND("_",גיליון1!C36)),ISERR(FIND("@",גיליון1!C36)),ISERR(FIND("#",גיליון1!C36)),ISERR(FIND("–",גיליון1!C36)),ISERR(FIND(".",גיליון1!C36))),IF(ISERR(VALUE(גיליון1!C36)),TRUE,IF(OR(גיליון1!C36="",AND(גיליון1!C36&lt;=99,גיליון1!C36&gt;=1)),FALSE,TRUE)),TRUE)</f>
        <v>0</v>
      </c>
      <c r="J34" t="b">
        <f>IF(AND(ISERR(FIND("-",גיליון1!D36)),ISERR(FIND("/",גיליון1!D36)),ISERR(FIND("\",גיליון1!D36)),ISERR(FIND(",",גיליון1!D36)),ISERR(FIND("_",גיליון1!D36)),ISERR(FIND("@",גיליון1!D36)),ISERR(FIND("#",גיליון1!D36)),ISERR(FIND("–",גיליון1!D36)),ISERR(FIND(".",גיליון1!D36))),IF(ISERR(VALUE(גיליון1!D36)),TRUE,IF(OR(גיליון1!D36="",AND(גיליון1!D36&lt;=999,גיליון1!D36&gt;=1)),FALSE,TRUE)),TRUE)</f>
        <v>0</v>
      </c>
      <c r="K34" t="b">
        <f>IF(AND(ISERR(FIND("-",גיליון1!E36)),ISERR(FIND("/",גיליון1!E36)),ISERR(FIND("\",גיליון1!E36)),ISERR(FIND(",",גיליון1!E36)),ISERR(FIND("_",גיליון1!E36)),ISERR(FIND("@",גיליון1!E36)),ISERR(FIND("#",גיליון1!E36)),ISERR(FIND("–",גיליון1!E36)),ISERR(FIND(".",גיליון1!E36))),IF(ISERR(VALUE(גיליון1!E36)),TRUE,IF(OR(גיליון1!E36="",גיליון1!E36&gt;=1),FALSE,TRUE)),TRUE)</f>
        <v>0</v>
      </c>
      <c r="L34" t="b">
        <f>IF(גיליון1!F36="",FALSE,IF(ISTEXT(גיליון1!F36),FALSE,TRUE))</f>
        <v>0</v>
      </c>
      <c r="M34" t="b">
        <f>גיליון1!A36&amp;גיליון1!B36&amp;גיליון1!C36&amp;גיליון1!D36&amp;גיליון1!E36&amp;גיליון1!F36&lt;&gt;""</f>
        <v>0</v>
      </c>
      <c r="N34" t="b">
        <f>NOT(AND(גיליון1!B36&lt;&gt;"",גיליון1!C36&lt;&gt;"",גיליון1!D36&lt;&gt;"",גיליון1!E36&lt;&gt;"",גיליון1!F36&lt;&gt;""))</f>
        <v>1</v>
      </c>
    </row>
    <row r="35" spans="8:14" x14ac:dyDescent="0.2">
      <c r="H35" t="b">
        <f>IF(ISERR(VALUE(גיליון1!B37)),TRUE,IF(AND(ISERR(FIND("-",גיליון1!B37)),ISERR(FIND("/",גיליון1!B37)),ISERR(FIND("\",גיליון1!B37)),ISERR(FIND("_",גיליון1!B37)),ISERR(FIND("@",גיליון1!B37)),ISERR(FIND("#",גיליון1!B37)),ISERR(FIND("–",גיליון1!B37)),OR(גיליון1!B37="",גיליון1!B37*100=INT(גיליון1!B37*100))),FALSE,TRUE))</f>
        <v>0</v>
      </c>
      <c r="I35" t="b">
        <f>IF(AND(ISERR(FIND("-",גיליון1!C37)),ISERR(FIND("/",גיליון1!C37)),ISERR(FIND("\",גיליון1!C37)),ISERR(FIND(",",גיליון1!C37)),ISERR(FIND("_",גיליון1!C37)),ISERR(FIND("@",גיליון1!C37)),ISERR(FIND("#",גיליון1!C37)),ISERR(FIND("–",גיליון1!C37)),ISERR(FIND(".",גיליון1!C37))),IF(ISERR(VALUE(גיליון1!C37)),TRUE,IF(OR(גיליון1!C37="",AND(גיליון1!C37&lt;=99,גיליון1!C37&gt;=1)),FALSE,TRUE)),TRUE)</f>
        <v>0</v>
      </c>
      <c r="J35" t="b">
        <f>IF(AND(ISERR(FIND("-",גיליון1!D37)),ISERR(FIND("/",גיליון1!D37)),ISERR(FIND("\",גיליון1!D37)),ISERR(FIND(",",גיליון1!D37)),ISERR(FIND("_",גיליון1!D37)),ISERR(FIND("@",גיליון1!D37)),ISERR(FIND("#",גיליון1!D37)),ISERR(FIND("–",גיליון1!D37)),ISERR(FIND(".",גיליון1!D37))),IF(ISERR(VALUE(גיליון1!D37)),TRUE,IF(OR(גיליון1!D37="",AND(גיליון1!D37&lt;=999,גיליון1!D37&gt;=1)),FALSE,TRUE)),TRUE)</f>
        <v>0</v>
      </c>
      <c r="K35" t="b">
        <f>IF(AND(ISERR(FIND("-",גיליון1!E37)),ISERR(FIND("/",גיליון1!E37)),ISERR(FIND("\",גיליון1!E37)),ISERR(FIND(",",גיליון1!E37)),ISERR(FIND("_",גיליון1!E37)),ISERR(FIND("@",גיליון1!E37)),ISERR(FIND("#",גיליון1!E37)),ISERR(FIND("–",גיליון1!E37)),ISERR(FIND(".",גיליון1!E37))),IF(ISERR(VALUE(גיליון1!E37)),TRUE,IF(OR(גיליון1!E37="",גיליון1!E37&gt;=1),FALSE,TRUE)),TRUE)</f>
        <v>0</v>
      </c>
      <c r="L35" t="b">
        <f>IF(גיליון1!F37="",FALSE,IF(ISTEXT(גיליון1!F37),FALSE,TRUE))</f>
        <v>0</v>
      </c>
      <c r="M35" t="b">
        <f>גיליון1!A37&amp;גיליון1!B37&amp;גיליון1!C37&amp;גיליון1!D37&amp;גיליון1!E37&amp;גיליון1!F37&lt;&gt;""</f>
        <v>0</v>
      </c>
      <c r="N35" t="b">
        <f>NOT(AND(גיליון1!B37&lt;&gt;"",גיליון1!C37&lt;&gt;"",גיליון1!D37&lt;&gt;"",גיליון1!E37&lt;&gt;"",גיליון1!F37&lt;&gt;""))</f>
        <v>1</v>
      </c>
    </row>
    <row r="36" spans="8:14" x14ac:dyDescent="0.2">
      <c r="H36" t="b">
        <f>IF(ISERR(VALUE(גיליון1!B38)),TRUE,IF(AND(ISERR(FIND("-",גיליון1!B38)),ISERR(FIND("/",גיליון1!B38)),ISERR(FIND("\",גיליון1!B38)),ISERR(FIND("_",גיליון1!B38)),ISERR(FIND("@",גיליון1!B38)),ISERR(FIND("#",גיליון1!B38)),ISERR(FIND("–",גיליון1!B38)),OR(גיליון1!B38="",גיליון1!B38*100=INT(גיליון1!B38*100))),FALSE,TRUE))</f>
        <v>0</v>
      </c>
      <c r="I36" t="b">
        <f>IF(AND(ISERR(FIND("-",גיליון1!C38)),ISERR(FIND("/",גיליון1!C38)),ISERR(FIND("\",גיליון1!C38)),ISERR(FIND(",",גיליון1!C38)),ISERR(FIND("_",גיליון1!C38)),ISERR(FIND("@",גיליון1!C38)),ISERR(FIND("#",גיליון1!C38)),ISERR(FIND("–",גיליון1!C38)),ISERR(FIND(".",גיליון1!C38))),IF(ISERR(VALUE(גיליון1!C38)),TRUE,IF(OR(גיליון1!C38="",AND(גיליון1!C38&lt;=99,גיליון1!C38&gt;=1)),FALSE,TRUE)),TRUE)</f>
        <v>0</v>
      </c>
      <c r="J36" t="b">
        <f>IF(AND(ISERR(FIND("-",גיליון1!D38)),ISERR(FIND("/",גיליון1!D38)),ISERR(FIND("\",גיליון1!D38)),ISERR(FIND(",",גיליון1!D38)),ISERR(FIND("_",גיליון1!D38)),ISERR(FIND("@",גיליון1!D38)),ISERR(FIND("#",גיליון1!D38)),ISERR(FIND("–",גיליון1!D38)),ISERR(FIND(".",גיליון1!D38))),IF(ISERR(VALUE(גיליון1!D38)),TRUE,IF(OR(גיליון1!D38="",AND(גיליון1!D38&lt;=999,גיליון1!D38&gt;=1)),FALSE,TRUE)),TRUE)</f>
        <v>0</v>
      </c>
      <c r="K36" t="b">
        <f>IF(AND(ISERR(FIND("-",גיליון1!E38)),ISERR(FIND("/",גיליון1!E38)),ISERR(FIND("\",גיליון1!E38)),ISERR(FIND(",",גיליון1!E38)),ISERR(FIND("_",גיליון1!E38)),ISERR(FIND("@",גיליון1!E38)),ISERR(FIND("#",גיליון1!E38)),ISERR(FIND("–",גיליון1!E38)),ISERR(FIND(".",גיליון1!E38))),IF(ISERR(VALUE(גיליון1!E38)),TRUE,IF(OR(גיליון1!E38="",גיליון1!E38&gt;=1),FALSE,TRUE)),TRUE)</f>
        <v>0</v>
      </c>
      <c r="L36" t="b">
        <f>IF(גיליון1!F38="",FALSE,IF(ISTEXT(גיליון1!F38),FALSE,TRUE))</f>
        <v>0</v>
      </c>
      <c r="M36" t="b">
        <f>גיליון1!A38&amp;גיליון1!B38&amp;גיליון1!C38&amp;גיליון1!D38&amp;גיליון1!E38&amp;גיליון1!F38&lt;&gt;""</f>
        <v>0</v>
      </c>
      <c r="N36" t="b">
        <f>NOT(AND(גיליון1!B38&lt;&gt;"",גיליון1!C38&lt;&gt;"",גיליון1!D38&lt;&gt;"",גיליון1!E38&lt;&gt;"",גיליון1!F38&lt;&gt;""))</f>
        <v>1</v>
      </c>
    </row>
    <row r="37" spans="8:14" x14ac:dyDescent="0.2">
      <c r="H37" t="b">
        <f>IF(ISERR(VALUE(גיליון1!B39)),TRUE,IF(AND(ISERR(FIND("-",גיליון1!B39)),ISERR(FIND("/",גיליון1!B39)),ISERR(FIND("\",גיליון1!B39)),ISERR(FIND("_",גיליון1!B39)),ISERR(FIND("@",גיליון1!B39)),ISERR(FIND("#",גיליון1!B39)),ISERR(FIND("–",גיליון1!B39)),OR(גיליון1!B39="",גיליון1!B39*100=INT(גיליון1!B39*100))),FALSE,TRUE))</f>
        <v>0</v>
      </c>
      <c r="I37" t="b">
        <f>IF(AND(ISERR(FIND("-",גיליון1!C39)),ISERR(FIND("/",גיליון1!C39)),ISERR(FIND("\",גיליון1!C39)),ISERR(FIND(",",גיליון1!C39)),ISERR(FIND("_",גיליון1!C39)),ISERR(FIND("@",גיליון1!C39)),ISERR(FIND("#",גיליון1!C39)),ISERR(FIND("–",גיליון1!C39)),ISERR(FIND(".",גיליון1!C39))),IF(ISERR(VALUE(גיליון1!C39)),TRUE,IF(OR(גיליון1!C39="",AND(גיליון1!C39&lt;=99,גיליון1!C39&gt;=1)),FALSE,TRUE)),TRUE)</f>
        <v>0</v>
      </c>
      <c r="J37" t="b">
        <f>IF(AND(ISERR(FIND("-",גיליון1!D39)),ISERR(FIND("/",גיליון1!D39)),ISERR(FIND("\",גיליון1!D39)),ISERR(FIND(",",גיליון1!D39)),ISERR(FIND("_",גיליון1!D39)),ISERR(FIND("@",גיליון1!D39)),ISERR(FIND("#",גיליון1!D39)),ISERR(FIND("–",גיליון1!D39)),ISERR(FIND(".",גיליון1!D39))),IF(ISERR(VALUE(גיליון1!D39)),TRUE,IF(OR(גיליון1!D39="",AND(גיליון1!D39&lt;=999,גיליון1!D39&gt;=1)),FALSE,TRUE)),TRUE)</f>
        <v>0</v>
      </c>
      <c r="K37" t="b">
        <f>IF(AND(ISERR(FIND("-",גיליון1!E39)),ISERR(FIND("/",גיליון1!E39)),ISERR(FIND("\",גיליון1!E39)),ISERR(FIND(",",גיליון1!E39)),ISERR(FIND("_",גיליון1!E39)),ISERR(FIND("@",גיליון1!E39)),ISERR(FIND("#",גיליון1!E39)),ISERR(FIND("–",גיליון1!E39)),ISERR(FIND(".",גיליון1!E39))),IF(ISERR(VALUE(גיליון1!E39)),TRUE,IF(OR(גיליון1!E39="",גיליון1!E39&gt;=1),FALSE,TRUE)),TRUE)</f>
        <v>0</v>
      </c>
      <c r="L37" t="b">
        <f>IF(גיליון1!F39="",FALSE,IF(ISTEXT(גיליון1!F39),FALSE,TRUE))</f>
        <v>0</v>
      </c>
      <c r="M37" t="b">
        <f>גיליון1!A39&amp;גיליון1!B39&amp;גיליון1!C39&amp;גיליון1!D39&amp;גיליון1!E39&amp;גיליון1!F39&lt;&gt;""</f>
        <v>0</v>
      </c>
      <c r="N37" t="b">
        <f>NOT(AND(גיליון1!B39&lt;&gt;"",גיליון1!C39&lt;&gt;"",גיליון1!D39&lt;&gt;"",גיליון1!E39&lt;&gt;"",גיליון1!F39&lt;&gt;""))</f>
        <v>1</v>
      </c>
    </row>
    <row r="38" spans="8:14" x14ac:dyDescent="0.2">
      <c r="H38" t="b">
        <f>IF(ISERR(VALUE(גיליון1!B40)),TRUE,IF(AND(ISERR(FIND("-",גיליון1!B40)),ISERR(FIND("/",גיליון1!B40)),ISERR(FIND("\",גיליון1!B40)),ISERR(FIND("_",גיליון1!B40)),ISERR(FIND("@",גיליון1!B40)),ISERR(FIND("#",גיליון1!B40)),ISERR(FIND("–",גיליון1!B40)),OR(גיליון1!B40="",גיליון1!B40*100=INT(גיליון1!B40*100))),FALSE,TRUE))</f>
        <v>0</v>
      </c>
      <c r="I38" t="b">
        <f>IF(AND(ISERR(FIND("-",גיליון1!C40)),ISERR(FIND("/",גיליון1!C40)),ISERR(FIND("\",גיליון1!C40)),ISERR(FIND(",",גיליון1!C40)),ISERR(FIND("_",גיליון1!C40)),ISERR(FIND("@",גיליון1!C40)),ISERR(FIND("#",גיליון1!C40)),ISERR(FIND("–",גיליון1!C40)),ISERR(FIND(".",גיליון1!C40))),IF(ISERR(VALUE(גיליון1!C40)),TRUE,IF(OR(גיליון1!C40="",AND(גיליון1!C40&lt;=99,גיליון1!C40&gt;=1)),FALSE,TRUE)),TRUE)</f>
        <v>0</v>
      </c>
      <c r="J38" t="b">
        <f>IF(AND(ISERR(FIND("-",גיליון1!D40)),ISERR(FIND("/",גיליון1!D40)),ISERR(FIND("\",גיליון1!D40)),ISERR(FIND(",",גיליון1!D40)),ISERR(FIND("_",גיליון1!D40)),ISERR(FIND("@",גיליון1!D40)),ISERR(FIND("#",גיליון1!D40)),ISERR(FIND("–",גיליון1!D40)),ISERR(FIND(".",גיליון1!D40))),IF(ISERR(VALUE(גיליון1!D40)),TRUE,IF(OR(גיליון1!D40="",AND(גיליון1!D40&lt;=999,גיליון1!D40&gt;=1)),FALSE,TRUE)),TRUE)</f>
        <v>0</v>
      </c>
      <c r="K38" t="b">
        <f>IF(AND(ISERR(FIND("-",גיליון1!E40)),ISERR(FIND("/",גיליון1!E40)),ISERR(FIND("\",גיליון1!E40)),ISERR(FIND(",",גיליון1!E40)),ISERR(FIND("_",גיליון1!E40)),ISERR(FIND("@",גיליון1!E40)),ISERR(FIND("#",גיליון1!E40)),ISERR(FIND("–",גיליון1!E40)),ISERR(FIND(".",גיליון1!E40))),IF(ISERR(VALUE(גיליון1!E40)),TRUE,IF(OR(גיליון1!E40="",גיליון1!E40&gt;=1),FALSE,TRUE)),TRUE)</f>
        <v>0</v>
      </c>
      <c r="L38" t="b">
        <f>IF(גיליון1!F40="",FALSE,IF(ISTEXT(גיליון1!F40),FALSE,TRUE))</f>
        <v>0</v>
      </c>
      <c r="M38" t="b">
        <f>גיליון1!A40&amp;גיליון1!B40&amp;גיליון1!C40&amp;גיליון1!D40&amp;גיליון1!E40&amp;גיליון1!F40&lt;&gt;""</f>
        <v>0</v>
      </c>
      <c r="N38" t="b">
        <f>NOT(AND(גיליון1!B40&lt;&gt;"",גיליון1!C40&lt;&gt;"",גיליון1!D40&lt;&gt;"",גיליון1!E40&lt;&gt;"",גיליון1!F40&lt;&gt;""))</f>
        <v>1</v>
      </c>
    </row>
    <row r="39" spans="8:14" x14ac:dyDescent="0.2">
      <c r="H39" t="b">
        <f>IF(ISERR(VALUE(גיליון1!B41)),TRUE,IF(AND(ISERR(FIND("-",גיליון1!B41)),ISERR(FIND("/",גיליון1!B41)),ISERR(FIND("\",גיליון1!B41)),ISERR(FIND("_",גיליון1!B41)),ISERR(FIND("@",גיליון1!B41)),ISERR(FIND("#",גיליון1!B41)),ISERR(FIND("–",גיליון1!B41)),OR(גיליון1!B41="",גיליון1!B41*100=INT(גיליון1!B41*100))),FALSE,TRUE))</f>
        <v>0</v>
      </c>
      <c r="I39" t="b">
        <f>IF(AND(ISERR(FIND("-",גיליון1!C41)),ISERR(FIND("/",גיליון1!C41)),ISERR(FIND("\",גיליון1!C41)),ISERR(FIND(",",גיליון1!C41)),ISERR(FIND("_",גיליון1!C41)),ISERR(FIND("@",גיליון1!C41)),ISERR(FIND("#",גיליון1!C41)),ISERR(FIND("–",גיליון1!C41)),ISERR(FIND(".",גיליון1!C41))),IF(ISERR(VALUE(גיליון1!C41)),TRUE,IF(OR(גיליון1!C41="",AND(גיליון1!C41&lt;=99,גיליון1!C41&gt;=1)),FALSE,TRUE)),TRUE)</f>
        <v>0</v>
      </c>
      <c r="J39" t="b">
        <f>IF(AND(ISERR(FIND("-",גיליון1!D41)),ISERR(FIND("/",גיליון1!D41)),ISERR(FIND("\",גיליון1!D41)),ISERR(FIND(",",גיליון1!D41)),ISERR(FIND("_",גיליון1!D41)),ISERR(FIND("@",גיליון1!D41)),ISERR(FIND("#",גיליון1!D41)),ISERR(FIND("–",גיליון1!D41)),ISERR(FIND(".",גיליון1!D41))),IF(ISERR(VALUE(גיליון1!D41)),TRUE,IF(OR(גיליון1!D41="",AND(גיליון1!D41&lt;=999,גיליון1!D41&gt;=1)),FALSE,TRUE)),TRUE)</f>
        <v>0</v>
      </c>
      <c r="K39" t="b">
        <f>IF(AND(ISERR(FIND("-",גיליון1!E41)),ISERR(FIND("/",גיליון1!E41)),ISERR(FIND("\",גיליון1!E41)),ISERR(FIND(",",גיליון1!E41)),ISERR(FIND("_",גיליון1!E41)),ISERR(FIND("@",גיליון1!E41)),ISERR(FIND("#",גיליון1!E41)),ISERR(FIND("–",גיליון1!E41)),ISERR(FIND(".",גיליון1!E41))),IF(ISERR(VALUE(גיליון1!E41)),TRUE,IF(OR(גיליון1!E41="",גיליון1!E41&gt;=1),FALSE,TRUE)),TRUE)</f>
        <v>0</v>
      </c>
      <c r="L39" t="b">
        <f>IF(גיליון1!F41="",FALSE,IF(ISTEXT(גיליון1!F41),FALSE,TRUE))</f>
        <v>0</v>
      </c>
      <c r="M39" t="b">
        <f>גיליון1!A41&amp;גיליון1!B41&amp;גיליון1!C41&amp;גיליון1!D41&amp;גיליון1!E41&amp;גיליון1!F41&lt;&gt;""</f>
        <v>0</v>
      </c>
      <c r="N39" t="b">
        <f>NOT(AND(גיליון1!B41&lt;&gt;"",גיליון1!C41&lt;&gt;"",גיליון1!D41&lt;&gt;"",גיליון1!E41&lt;&gt;"",גיליון1!F41&lt;&gt;""))</f>
        <v>1</v>
      </c>
    </row>
    <row r="40" spans="8:14" x14ac:dyDescent="0.2">
      <c r="H40" t="b">
        <f>IF(ISERR(VALUE(גיליון1!B42)),TRUE,IF(AND(ISERR(FIND("-",גיליון1!B42)),ISERR(FIND("/",גיליון1!B42)),ISERR(FIND("\",גיליון1!B42)),ISERR(FIND("_",גיליון1!B42)),ISERR(FIND("@",גיליון1!B42)),ISERR(FIND("#",גיליון1!B42)),ISERR(FIND("–",גיליון1!B42)),OR(גיליון1!B42="",גיליון1!B42*100=INT(גיליון1!B42*100))),FALSE,TRUE))</f>
        <v>0</v>
      </c>
      <c r="I40" t="b">
        <f>IF(AND(ISERR(FIND("-",גיליון1!C42)),ISERR(FIND("/",גיליון1!C42)),ISERR(FIND("\",גיליון1!C42)),ISERR(FIND(",",גיליון1!C42)),ISERR(FIND("_",גיליון1!C42)),ISERR(FIND("@",גיליון1!C42)),ISERR(FIND("#",גיליון1!C42)),ISERR(FIND("–",גיליון1!C42)),ISERR(FIND(".",גיליון1!C42))),IF(ISERR(VALUE(גיליון1!C42)),TRUE,IF(OR(גיליון1!C42="",AND(גיליון1!C42&lt;=99,גיליון1!C42&gt;=1)),FALSE,TRUE)),TRUE)</f>
        <v>0</v>
      </c>
      <c r="J40" t="b">
        <f>IF(AND(ISERR(FIND("-",גיליון1!D42)),ISERR(FIND("/",גיליון1!D42)),ISERR(FIND("\",גיליון1!D42)),ISERR(FIND(",",גיליון1!D42)),ISERR(FIND("_",גיליון1!D42)),ISERR(FIND("@",גיליון1!D42)),ISERR(FIND("#",גיליון1!D42)),ISERR(FIND("–",גיליון1!D42)),ISERR(FIND(".",גיליון1!D42))),IF(ISERR(VALUE(גיליון1!D42)),TRUE,IF(OR(גיליון1!D42="",AND(גיליון1!D42&lt;=999,גיליון1!D42&gt;=1)),FALSE,TRUE)),TRUE)</f>
        <v>0</v>
      </c>
      <c r="K40" t="b">
        <f>IF(AND(ISERR(FIND("-",גיליון1!E42)),ISERR(FIND("/",גיליון1!E42)),ISERR(FIND("\",גיליון1!E42)),ISERR(FIND(",",גיליון1!E42)),ISERR(FIND("_",גיליון1!E42)),ISERR(FIND("@",גיליון1!E42)),ISERR(FIND("#",גיליון1!E42)),ISERR(FIND("–",גיליון1!E42)),ISERR(FIND(".",גיליון1!E42))),IF(ISERR(VALUE(גיליון1!E42)),TRUE,IF(OR(גיליון1!E42="",גיליון1!E42&gt;=1),FALSE,TRUE)),TRUE)</f>
        <v>0</v>
      </c>
      <c r="L40" t="b">
        <f>IF(גיליון1!F42="",FALSE,IF(ISTEXT(גיליון1!F42),FALSE,TRUE))</f>
        <v>0</v>
      </c>
      <c r="M40" t="b">
        <f>גיליון1!A42&amp;גיליון1!B42&amp;גיליון1!C42&amp;גיליון1!D42&amp;גיליון1!E42&amp;גיליון1!F42&lt;&gt;""</f>
        <v>0</v>
      </c>
      <c r="N40" t="b">
        <f>NOT(AND(גיליון1!B42&lt;&gt;"",גיליון1!C42&lt;&gt;"",גיליון1!D42&lt;&gt;"",גיליון1!E42&lt;&gt;"",גיליון1!F42&lt;&gt;""))</f>
        <v>1</v>
      </c>
    </row>
    <row r="41" spans="8:14" x14ac:dyDescent="0.2">
      <c r="H41" t="b">
        <f>IF(ISERR(VALUE(גיליון1!B43)),TRUE,IF(AND(ISERR(FIND("-",גיליון1!B43)),ISERR(FIND("/",גיליון1!B43)),ISERR(FIND("\",גיליון1!B43)),ISERR(FIND("_",גיליון1!B43)),ISERR(FIND("@",גיליון1!B43)),ISERR(FIND("#",גיליון1!B43)),ISERR(FIND("–",גיליון1!B43)),OR(גיליון1!B43="",גיליון1!B43*100=INT(גיליון1!B43*100))),FALSE,TRUE))</f>
        <v>0</v>
      </c>
      <c r="I41" t="b">
        <f>IF(AND(ISERR(FIND("-",גיליון1!C43)),ISERR(FIND("/",גיליון1!C43)),ISERR(FIND("\",גיליון1!C43)),ISERR(FIND(",",גיליון1!C43)),ISERR(FIND("_",גיליון1!C43)),ISERR(FIND("@",גיליון1!C43)),ISERR(FIND("#",גיליון1!C43)),ISERR(FIND("–",גיליון1!C43)),ISERR(FIND(".",גיליון1!C43))),IF(ISERR(VALUE(גיליון1!C43)),TRUE,IF(OR(גיליון1!C43="",AND(גיליון1!C43&lt;=99,גיליון1!C43&gt;=1)),FALSE,TRUE)),TRUE)</f>
        <v>0</v>
      </c>
      <c r="J41" t="b">
        <f>IF(AND(ISERR(FIND("-",גיליון1!D43)),ISERR(FIND("/",גיליון1!D43)),ISERR(FIND("\",גיליון1!D43)),ISERR(FIND(",",גיליון1!D43)),ISERR(FIND("_",גיליון1!D43)),ISERR(FIND("@",גיליון1!D43)),ISERR(FIND("#",גיליון1!D43)),ISERR(FIND("–",גיליון1!D43)),ISERR(FIND(".",גיליון1!D43))),IF(ISERR(VALUE(גיליון1!D43)),TRUE,IF(OR(גיליון1!D43="",AND(גיליון1!D43&lt;=999,גיליון1!D43&gt;=1)),FALSE,TRUE)),TRUE)</f>
        <v>0</v>
      </c>
      <c r="K41" t="b">
        <f>IF(AND(ISERR(FIND("-",גיליון1!E43)),ISERR(FIND("/",גיליון1!E43)),ISERR(FIND("\",גיליון1!E43)),ISERR(FIND(",",גיליון1!E43)),ISERR(FIND("_",גיליון1!E43)),ISERR(FIND("@",גיליון1!E43)),ISERR(FIND("#",גיליון1!E43)),ISERR(FIND("–",גיליון1!E43)),ISERR(FIND(".",גיליון1!E43))),IF(ISERR(VALUE(גיליון1!E43)),TRUE,IF(OR(גיליון1!E43="",גיליון1!E43&gt;=1),FALSE,TRUE)),TRUE)</f>
        <v>0</v>
      </c>
      <c r="L41" t="b">
        <f>IF(גיליון1!F43="",FALSE,IF(ISTEXT(גיליון1!F43),FALSE,TRUE))</f>
        <v>0</v>
      </c>
      <c r="M41" t="b">
        <f>גיליון1!A43&amp;גיליון1!B43&amp;גיליון1!C43&amp;גיליון1!D43&amp;גיליון1!E43&amp;גיליון1!F43&lt;&gt;""</f>
        <v>0</v>
      </c>
      <c r="N41" t="b">
        <f>NOT(AND(גיליון1!B43&lt;&gt;"",גיליון1!C43&lt;&gt;"",גיליון1!D43&lt;&gt;"",גיליון1!E43&lt;&gt;"",גיליון1!F43&lt;&gt;""))</f>
        <v>1</v>
      </c>
    </row>
    <row r="42" spans="8:14" x14ac:dyDescent="0.2">
      <c r="H42" t="b">
        <f>IF(ISERR(VALUE(גיליון1!B44)),TRUE,IF(AND(ISERR(FIND("-",גיליון1!B44)),ISERR(FIND("/",גיליון1!B44)),ISERR(FIND("\",גיליון1!B44)),ISERR(FIND("_",גיליון1!B44)),ISERR(FIND("@",גיליון1!B44)),ISERR(FIND("#",גיליון1!B44)),ISERR(FIND("–",גיליון1!B44)),OR(גיליון1!B44="",גיליון1!B44*100=INT(גיליון1!B44*100))),FALSE,TRUE))</f>
        <v>0</v>
      </c>
      <c r="I42" t="b">
        <f>IF(AND(ISERR(FIND("-",גיליון1!C44)),ISERR(FIND("/",גיליון1!C44)),ISERR(FIND("\",גיליון1!C44)),ISERR(FIND(",",גיליון1!C44)),ISERR(FIND("_",גיליון1!C44)),ISERR(FIND("@",גיליון1!C44)),ISERR(FIND("#",גיליון1!C44)),ISERR(FIND("–",גיליון1!C44)),ISERR(FIND(".",גיליון1!C44))),IF(ISERR(VALUE(גיליון1!C44)),TRUE,IF(OR(גיליון1!C44="",AND(גיליון1!C44&lt;=99,גיליון1!C44&gt;=1)),FALSE,TRUE)),TRUE)</f>
        <v>0</v>
      </c>
      <c r="J42" t="b">
        <f>IF(AND(ISERR(FIND("-",גיליון1!D44)),ISERR(FIND("/",גיליון1!D44)),ISERR(FIND("\",גיליון1!D44)),ISERR(FIND(",",גיליון1!D44)),ISERR(FIND("_",גיליון1!D44)),ISERR(FIND("@",גיליון1!D44)),ISERR(FIND("#",גיליון1!D44)),ISERR(FIND("–",גיליון1!D44)),ISERR(FIND(".",גיליון1!D44))),IF(ISERR(VALUE(גיליון1!D44)),TRUE,IF(OR(גיליון1!D44="",AND(גיליון1!D44&lt;=999,גיליון1!D44&gt;=1)),FALSE,TRUE)),TRUE)</f>
        <v>0</v>
      </c>
      <c r="K42" t="b">
        <f>IF(AND(ISERR(FIND("-",גיליון1!E44)),ISERR(FIND("/",גיליון1!E44)),ISERR(FIND("\",גיליון1!E44)),ISERR(FIND(",",גיליון1!E44)),ISERR(FIND("_",גיליון1!E44)),ISERR(FIND("@",גיליון1!E44)),ISERR(FIND("#",גיליון1!E44)),ISERR(FIND("–",גיליון1!E44)),ISERR(FIND(".",גיליון1!E44))),IF(ISERR(VALUE(גיליון1!E44)),TRUE,IF(OR(גיליון1!E44="",גיליון1!E44&gt;=1),FALSE,TRUE)),TRUE)</f>
        <v>0</v>
      </c>
      <c r="L42" t="b">
        <f>IF(גיליון1!F44="",FALSE,IF(ISTEXT(גיליון1!F44),FALSE,TRUE))</f>
        <v>0</v>
      </c>
      <c r="M42" t="b">
        <f>גיליון1!A44&amp;גיליון1!B44&amp;גיליון1!C44&amp;גיליון1!D44&amp;גיליון1!E44&amp;גיליון1!F44&lt;&gt;""</f>
        <v>0</v>
      </c>
      <c r="N42" t="b">
        <f>NOT(AND(גיליון1!B44&lt;&gt;"",גיליון1!C44&lt;&gt;"",גיליון1!D44&lt;&gt;"",גיליון1!E44&lt;&gt;"",גיליון1!F44&lt;&gt;""))</f>
        <v>1</v>
      </c>
    </row>
    <row r="43" spans="8:14" x14ac:dyDescent="0.2">
      <c r="H43" t="b">
        <f>IF(ISERR(VALUE(גיליון1!B45)),TRUE,IF(AND(ISERR(FIND("-",גיליון1!B45)),ISERR(FIND("/",גיליון1!B45)),ISERR(FIND("\",גיליון1!B45)),ISERR(FIND("_",גיליון1!B45)),ISERR(FIND("@",גיליון1!B45)),ISERR(FIND("#",גיליון1!B45)),ISERR(FIND("–",גיליון1!B45)),OR(גיליון1!B45="",גיליון1!B45*100=INT(גיליון1!B45*100))),FALSE,TRUE))</f>
        <v>0</v>
      </c>
      <c r="I43" t="b">
        <f>IF(AND(ISERR(FIND("-",גיליון1!C45)),ISERR(FIND("/",גיליון1!C45)),ISERR(FIND("\",גיליון1!C45)),ISERR(FIND(",",גיליון1!C45)),ISERR(FIND("_",גיליון1!C45)),ISERR(FIND("@",גיליון1!C45)),ISERR(FIND("#",גיליון1!C45)),ISERR(FIND("–",גיליון1!C45)),ISERR(FIND(".",גיליון1!C45))),IF(ISERR(VALUE(גיליון1!C45)),TRUE,IF(OR(גיליון1!C45="",AND(גיליון1!C45&lt;=99,גיליון1!C45&gt;=1)),FALSE,TRUE)),TRUE)</f>
        <v>0</v>
      </c>
      <c r="J43" t="b">
        <f>IF(AND(ISERR(FIND("-",גיליון1!D45)),ISERR(FIND("/",גיליון1!D45)),ISERR(FIND("\",גיליון1!D45)),ISERR(FIND(",",גיליון1!D45)),ISERR(FIND("_",גיליון1!D45)),ISERR(FIND("@",גיליון1!D45)),ISERR(FIND("#",גיליון1!D45)),ISERR(FIND("–",גיליון1!D45)),ISERR(FIND(".",גיליון1!D45))),IF(ISERR(VALUE(גיליון1!D45)),TRUE,IF(OR(גיליון1!D45="",AND(גיליון1!D45&lt;=999,גיליון1!D45&gt;=1)),FALSE,TRUE)),TRUE)</f>
        <v>0</v>
      </c>
      <c r="K43" t="b">
        <f>IF(AND(ISERR(FIND("-",גיליון1!E45)),ISERR(FIND("/",גיליון1!E45)),ISERR(FIND("\",גיליון1!E45)),ISERR(FIND(",",גיליון1!E45)),ISERR(FIND("_",גיליון1!E45)),ISERR(FIND("@",גיליון1!E45)),ISERR(FIND("#",גיליון1!E45)),ISERR(FIND("–",גיליון1!E45)),ISERR(FIND(".",גיליון1!E45))),IF(ISERR(VALUE(גיליון1!E45)),TRUE,IF(OR(גיליון1!E45="",גיליון1!E45&gt;=1),FALSE,TRUE)),TRUE)</f>
        <v>0</v>
      </c>
      <c r="L43" t="b">
        <f>IF(גיליון1!F45="",FALSE,IF(ISTEXT(גיליון1!F45),FALSE,TRUE))</f>
        <v>0</v>
      </c>
      <c r="M43" t="b">
        <f>גיליון1!A45&amp;גיליון1!B45&amp;גיליון1!C45&amp;גיליון1!D45&amp;גיליון1!E45&amp;גיליון1!F45&lt;&gt;""</f>
        <v>0</v>
      </c>
      <c r="N43" t="b">
        <f>NOT(AND(גיליון1!B45&lt;&gt;"",גיליון1!C45&lt;&gt;"",גיליון1!D45&lt;&gt;"",גיליון1!E45&lt;&gt;"",גיליון1!F45&lt;&gt;""))</f>
        <v>1</v>
      </c>
    </row>
    <row r="44" spans="8:14" x14ac:dyDescent="0.2">
      <c r="H44" t="b">
        <f>IF(ISERR(VALUE(גיליון1!B46)),TRUE,IF(AND(ISERR(FIND("-",גיליון1!B46)),ISERR(FIND("/",גיליון1!B46)),ISERR(FIND("\",גיליון1!B46)),ISERR(FIND("_",גיליון1!B46)),ISERR(FIND("@",גיליון1!B46)),ISERR(FIND("#",גיליון1!B46)),ISERR(FIND("–",גיליון1!B46)),OR(גיליון1!B46="",גיליון1!B46*100=INT(גיליון1!B46*100))),FALSE,TRUE))</f>
        <v>0</v>
      </c>
      <c r="I44" t="b">
        <f>IF(AND(ISERR(FIND("-",גיליון1!C46)),ISERR(FIND("/",גיליון1!C46)),ISERR(FIND("\",גיליון1!C46)),ISERR(FIND(",",גיליון1!C46)),ISERR(FIND("_",גיליון1!C46)),ISERR(FIND("@",גיליון1!C46)),ISERR(FIND("#",גיליון1!C46)),ISERR(FIND("–",גיליון1!C46)),ISERR(FIND(".",גיליון1!C46))),IF(ISERR(VALUE(גיליון1!C46)),TRUE,IF(OR(גיליון1!C46="",AND(גיליון1!C46&lt;=99,גיליון1!C46&gt;=1)),FALSE,TRUE)),TRUE)</f>
        <v>0</v>
      </c>
      <c r="J44" t="b">
        <f>IF(AND(ISERR(FIND("-",גיליון1!D46)),ISERR(FIND("/",גיליון1!D46)),ISERR(FIND("\",גיליון1!D46)),ISERR(FIND(",",גיליון1!D46)),ISERR(FIND("_",גיליון1!D46)),ISERR(FIND("@",גיליון1!D46)),ISERR(FIND("#",גיליון1!D46)),ISERR(FIND("–",גיליון1!D46)),ISERR(FIND(".",גיליון1!D46))),IF(ISERR(VALUE(גיליון1!D46)),TRUE,IF(OR(גיליון1!D46="",AND(גיליון1!D46&lt;=999,גיליון1!D46&gt;=1)),FALSE,TRUE)),TRUE)</f>
        <v>0</v>
      </c>
      <c r="K44" t="b">
        <f>IF(AND(ISERR(FIND("-",גיליון1!E46)),ISERR(FIND("/",גיליון1!E46)),ISERR(FIND("\",גיליון1!E46)),ISERR(FIND(",",גיליון1!E46)),ISERR(FIND("_",גיליון1!E46)),ISERR(FIND("@",גיליון1!E46)),ISERR(FIND("#",גיליון1!E46)),ISERR(FIND("–",גיליון1!E46)),ISERR(FIND(".",גיליון1!E46))),IF(ISERR(VALUE(גיליון1!E46)),TRUE,IF(OR(גיליון1!E46="",גיליון1!E46&gt;=1),FALSE,TRUE)),TRUE)</f>
        <v>0</v>
      </c>
      <c r="L44" t="b">
        <f>IF(גיליון1!F46="",FALSE,IF(ISTEXT(גיליון1!F46),FALSE,TRUE))</f>
        <v>0</v>
      </c>
      <c r="M44" t="b">
        <f>גיליון1!A46&amp;גיליון1!B46&amp;גיליון1!C46&amp;גיליון1!D46&amp;גיליון1!E46&amp;גיליון1!F46&lt;&gt;""</f>
        <v>0</v>
      </c>
      <c r="N44" t="b">
        <f>NOT(AND(גיליון1!B46&lt;&gt;"",גיליון1!C46&lt;&gt;"",גיליון1!D46&lt;&gt;"",גיליון1!E46&lt;&gt;"",גיליון1!F46&lt;&gt;""))</f>
        <v>1</v>
      </c>
    </row>
    <row r="45" spans="8:14" x14ac:dyDescent="0.2">
      <c r="H45" t="b">
        <f>IF(ISERR(VALUE(גיליון1!B47)),TRUE,IF(AND(ISERR(FIND("-",גיליון1!B47)),ISERR(FIND("/",גיליון1!B47)),ISERR(FIND("\",גיליון1!B47)),ISERR(FIND("_",גיליון1!B47)),ISERR(FIND("@",גיליון1!B47)),ISERR(FIND("#",גיליון1!B47)),ISERR(FIND("–",גיליון1!B47)),OR(גיליון1!B47="",גיליון1!B47*100=INT(גיליון1!B47*100))),FALSE,TRUE))</f>
        <v>0</v>
      </c>
      <c r="I45" t="b">
        <f>IF(AND(ISERR(FIND("-",גיליון1!C47)),ISERR(FIND("/",גיליון1!C47)),ISERR(FIND("\",גיליון1!C47)),ISERR(FIND(",",גיליון1!C47)),ISERR(FIND("_",גיליון1!C47)),ISERR(FIND("@",גיליון1!C47)),ISERR(FIND("#",גיליון1!C47)),ISERR(FIND("–",גיליון1!C47)),ISERR(FIND(".",גיליון1!C47))),IF(ISERR(VALUE(גיליון1!C47)),TRUE,IF(OR(גיליון1!C47="",AND(גיליון1!C47&lt;=99,גיליון1!C47&gt;=1)),FALSE,TRUE)),TRUE)</f>
        <v>0</v>
      </c>
      <c r="J45" t="b">
        <f>IF(AND(ISERR(FIND("-",גיליון1!D47)),ISERR(FIND("/",גיליון1!D47)),ISERR(FIND("\",גיליון1!D47)),ISERR(FIND(",",גיליון1!D47)),ISERR(FIND("_",גיליון1!D47)),ISERR(FIND("@",גיליון1!D47)),ISERR(FIND("#",גיליון1!D47)),ISERR(FIND("–",גיליון1!D47)),ISERR(FIND(".",גיליון1!D47))),IF(ISERR(VALUE(גיליון1!D47)),TRUE,IF(OR(גיליון1!D47="",AND(גיליון1!D47&lt;=999,גיליון1!D47&gt;=1)),FALSE,TRUE)),TRUE)</f>
        <v>0</v>
      </c>
      <c r="K45" t="b">
        <f>IF(AND(ISERR(FIND("-",גיליון1!E47)),ISERR(FIND("/",גיליון1!E47)),ISERR(FIND("\",גיליון1!E47)),ISERR(FIND(",",גיליון1!E47)),ISERR(FIND("_",גיליון1!E47)),ISERR(FIND("@",גיליון1!E47)),ISERR(FIND("#",גיליון1!E47)),ISERR(FIND("–",גיליון1!E47)),ISERR(FIND(".",גיליון1!E47))),IF(ISERR(VALUE(גיליון1!E47)),TRUE,IF(OR(גיליון1!E47="",גיליון1!E47&gt;=1),FALSE,TRUE)),TRUE)</f>
        <v>0</v>
      </c>
      <c r="L45" t="b">
        <f>IF(גיליון1!F47="",FALSE,IF(ISTEXT(גיליון1!F47),FALSE,TRUE))</f>
        <v>0</v>
      </c>
      <c r="M45" t="b">
        <f>גיליון1!A47&amp;גיליון1!B47&amp;גיליון1!C47&amp;גיליון1!D47&amp;גיליון1!E47&amp;גיליון1!F47&lt;&gt;""</f>
        <v>0</v>
      </c>
      <c r="N45" t="b">
        <f>NOT(AND(גיליון1!B47&lt;&gt;"",גיליון1!C47&lt;&gt;"",גיליון1!D47&lt;&gt;"",גיליון1!E47&lt;&gt;"",גיליון1!F47&lt;&gt;""))</f>
        <v>1</v>
      </c>
    </row>
    <row r="46" spans="8:14" x14ac:dyDescent="0.2">
      <c r="H46" t="b">
        <f>IF(ISERR(VALUE(גיליון1!B48)),TRUE,IF(AND(ISERR(FIND("-",גיליון1!B48)),ISERR(FIND("/",גיליון1!B48)),ISERR(FIND("\",גיליון1!B48)),ISERR(FIND("_",גיליון1!B48)),ISERR(FIND("@",גיליון1!B48)),ISERR(FIND("#",גיליון1!B48)),ISERR(FIND("–",גיליון1!B48)),OR(גיליון1!B48="",גיליון1!B48*100=INT(גיליון1!B48*100))),FALSE,TRUE))</f>
        <v>0</v>
      </c>
      <c r="I46" t="b">
        <f>IF(AND(ISERR(FIND("-",גיליון1!C48)),ISERR(FIND("/",גיליון1!C48)),ISERR(FIND("\",גיליון1!C48)),ISERR(FIND(",",גיליון1!C48)),ISERR(FIND("_",גיליון1!C48)),ISERR(FIND("@",גיליון1!C48)),ISERR(FIND("#",גיליון1!C48)),ISERR(FIND("–",גיליון1!C48)),ISERR(FIND(".",גיליון1!C48))),IF(ISERR(VALUE(גיליון1!C48)),TRUE,IF(OR(גיליון1!C48="",AND(גיליון1!C48&lt;=99,גיליון1!C48&gt;=1)),FALSE,TRUE)),TRUE)</f>
        <v>0</v>
      </c>
      <c r="J46" t="b">
        <f>IF(AND(ISERR(FIND("-",גיליון1!D48)),ISERR(FIND("/",גיליון1!D48)),ISERR(FIND("\",גיליון1!D48)),ISERR(FIND(",",גיליון1!D48)),ISERR(FIND("_",גיליון1!D48)),ISERR(FIND("@",גיליון1!D48)),ISERR(FIND("#",גיליון1!D48)),ISERR(FIND("–",גיליון1!D48)),ISERR(FIND(".",גיליון1!D48))),IF(ISERR(VALUE(גיליון1!D48)),TRUE,IF(OR(גיליון1!D48="",AND(גיליון1!D48&lt;=999,גיליון1!D48&gt;=1)),FALSE,TRUE)),TRUE)</f>
        <v>0</v>
      </c>
      <c r="K46" t="b">
        <f>IF(AND(ISERR(FIND("-",גיליון1!E48)),ISERR(FIND("/",גיליון1!E48)),ISERR(FIND("\",גיליון1!E48)),ISERR(FIND(",",גיליון1!E48)),ISERR(FIND("_",גיליון1!E48)),ISERR(FIND("@",גיליון1!E48)),ISERR(FIND("#",גיליון1!E48)),ISERR(FIND("–",גיליון1!E48)),ISERR(FIND(".",גיליון1!E48))),IF(ISERR(VALUE(גיליון1!E48)),TRUE,IF(OR(גיליון1!E48="",גיליון1!E48&gt;=1),FALSE,TRUE)),TRUE)</f>
        <v>0</v>
      </c>
      <c r="L46" t="b">
        <f>IF(גיליון1!F48="",FALSE,IF(ISTEXT(גיליון1!F48),FALSE,TRUE))</f>
        <v>0</v>
      </c>
      <c r="M46" t="b">
        <f>גיליון1!A48&amp;גיליון1!B48&amp;גיליון1!C48&amp;גיליון1!D48&amp;גיליון1!E48&amp;גיליון1!F48&lt;&gt;""</f>
        <v>0</v>
      </c>
      <c r="N46" t="b">
        <f>NOT(AND(גיליון1!B48&lt;&gt;"",גיליון1!C48&lt;&gt;"",גיליון1!D48&lt;&gt;"",גיליון1!E48&lt;&gt;"",גיליון1!F48&lt;&gt;""))</f>
        <v>1</v>
      </c>
    </row>
    <row r="47" spans="8:14" x14ac:dyDescent="0.2">
      <c r="H47" t="b">
        <f>IF(ISERR(VALUE(גיליון1!B49)),TRUE,IF(AND(ISERR(FIND("-",גיליון1!B49)),ISERR(FIND("/",גיליון1!B49)),ISERR(FIND("\",גיליון1!B49)),ISERR(FIND("_",גיליון1!B49)),ISERR(FIND("@",גיליון1!B49)),ISERR(FIND("#",גיליון1!B49)),ISERR(FIND("–",גיליון1!B49)),OR(גיליון1!B49="",גיליון1!B49*100=INT(גיליון1!B49*100))),FALSE,TRUE))</f>
        <v>0</v>
      </c>
      <c r="I47" t="b">
        <f>IF(AND(ISERR(FIND("-",גיליון1!C49)),ISERR(FIND("/",גיליון1!C49)),ISERR(FIND("\",גיליון1!C49)),ISERR(FIND(",",גיליון1!C49)),ISERR(FIND("_",גיליון1!C49)),ISERR(FIND("@",גיליון1!C49)),ISERR(FIND("#",גיליון1!C49)),ISERR(FIND("–",גיליון1!C49)),ISERR(FIND(".",גיליון1!C49))),IF(ISERR(VALUE(גיליון1!C49)),TRUE,IF(OR(גיליון1!C49="",AND(גיליון1!C49&lt;=99,גיליון1!C49&gt;=1)),FALSE,TRUE)),TRUE)</f>
        <v>0</v>
      </c>
      <c r="J47" t="b">
        <f>IF(AND(ISERR(FIND("-",גיליון1!D49)),ISERR(FIND("/",גיליון1!D49)),ISERR(FIND("\",גיליון1!D49)),ISERR(FIND(",",גיליון1!D49)),ISERR(FIND("_",גיליון1!D49)),ISERR(FIND("@",גיליון1!D49)),ISERR(FIND("#",גיליון1!D49)),ISERR(FIND("–",גיליון1!D49)),ISERR(FIND(".",גיליון1!D49))),IF(ISERR(VALUE(גיליון1!D49)),TRUE,IF(OR(גיליון1!D49="",AND(גיליון1!D49&lt;=999,גיליון1!D49&gt;=1)),FALSE,TRUE)),TRUE)</f>
        <v>0</v>
      </c>
      <c r="K47" t="b">
        <f>IF(AND(ISERR(FIND("-",גיליון1!E49)),ISERR(FIND("/",גיליון1!E49)),ISERR(FIND("\",גיליון1!E49)),ISERR(FIND(",",גיליון1!E49)),ISERR(FIND("_",גיליון1!E49)),ISERR(FIND("@",גיליון1!E49)),ISERR(FIND("#",גיליון1!E49)),ISERR(FIND("–",גיליון1!E49)),ISERR(FIND(".",גיליון1!E49))),IF(ISERR(VALUE(גיליון1!E49)),TRUE,IF(OR(גיליון1!E49="",גיליון1!E49&gt;=1),FALSE,TRUE)),TRUE)</f>
        <v>0</v>
      </c>
      <c r="L47" t="b">
        <f>IF(גיליון1!F49="",FALSE,IF(ISTEXT(גיליון1!F49),FALSE,TRUE))</f>
        <v>0</v>
      </c>
      <c r="M47" t="b">
        <f>גיליון1!A49&amp;גיליון1!B49&amp;גיליון1!C49&amp;גיליון1!D49&amp;גיליון1!E49&amp;גיליון1!F49&lt;&gt;""</f>
        <v>0</v>
      </c>
      <c r="N47" t="b">
        <f>NOT(AND(גיליון1!B49&lt;&gt;"",גיליון1!C49&lt;&gt;"",גיליון1!D49&lt;&gt;"",גיליון1!E49&lt;&gt;"",גיליון1!F49&lt;&gt;""))</f>
        <v>1</v>
      </c>
    </row>
    <row r="48" spans="8:14" x14ac:dyDescent="0.2">
      <c r="H48" t="b">
        <f>IF(ISERR(VALUE(גיליון1!B50)),TRUE,IF(AND(ISERR(FIND("-",גיליון1!B50)),ISERR(FIND("/",גיליון1!B50)),ISERR(FIND("\",גיליון1!B50)),ISERR(FIND("_",גיליון1!B50)),ISERR(FIND("@",גיליון1!B50)),ISERR(FIND("#",גיליון1!B50)),ISERR(FIND("–",גיליון1!B50)),OR(גיליון1!B50="",גיליון1!B50*100=INT(גיליון1!B50*100))),FALSE,TRUE))</f>
        <v>0</v>
      </c>
      <c r="I48" t="b">
        <f>IF(AND(ISERR(FIND("-",גיליון1!C50)),ISERR(FIND("/",גיליון1!C50)),ISERR(FIND("\",גיליון1!C50)),ISERR(FIND(",",גיליון1!C50)),ISERR(FIND("_",גיליון1!C50)),ISERR(FIND("@",גיליון1!C50)),ISERR(FIND("#",גיליון1!C50)),ISERR(FIND("–",גיליון1!C50)),ISERR(FIND(".",גיליון1!C50))),IF(ISERR(VALUE(גיליון1!C50)),TRUE,IF(OR(גיליון1!C50="",AND(גיליון1!C50&lt;=99,גיליון1!C50&gt;=1)),FALSE,TRUE)),TRUE)</f>
        <v>0</v>
      </c>
      <c r="J48" t="b">
        <f>IF(AND(ISERR(FIND("-",גיליון1!D50)),ISERR(FIND("/",גיליון1!D50)),ISERR(FIND("\",גיליון1!D50)),ISERR(FIND(",",גיליון1!D50)),ISERR(FIND("_",גיליון1!D50)),ISERR(FIND("@",גיליון1!D50)),ISERR(FIND("#",גיליון1!D50)),ISERR(FIND("–",גיליון1!D50)),ISERR(FIND(".",גיליון1!D50))),IF(ISERR(VALUE(גיליון1!D50)),TRUE,IF(OR(גיליון1!D50="",AND(גיליון1!D50&lt;=999,גיליון1!D50&gt;=1)),FALSE,TRUE)),TRUE)</f>
        <v>0</v>
      </c>
      <c r="K48" t="b">
        <f>IF(AND(ISERR(FIND("-",גיליון1!E50)),ISERR(FIND("/",גיליון1!E50)),ISERR(FIND("\",גיליון1!E50)),ISERR(FIND(",",גיליון1!E50)),ISERR(FIND("_",גיליון1!E50)),ISERR(FIND("@",גיליון1!E50)),ISERR(FIND("#",גיליון1!E50)),ISERR(FIND("–",גיליון1!E50)),ISERR(FIND(".",גיליון1!E50))),IF(ISERR(VALUE(גיליון1!E50)),TRUE,IF(OR(גיליון1!E50="",גיליון1!E50&gt;=1),FALSE,TRUE)),TRUE)</f>
        <v>0</v>
      </c>
      <c r="L48" t="b">
        <f>IF(גיליון1!F50="",FALSE,IF(ISTEXT(גיליון1!F50),FALSE,TRUE))</f>
        <v>0</v>
      </c>
      <c r="M48" t="b">
        <f>גיליון1!A50&amp;גיליון1!B50&amp;גיליון1!C50&amp;גיליון1!D50&amp;גיליון1!E50&amp;גיליון1!F50&lt;&gt;""</f>
        <v>0</v>
      </c>
      <c r="N48" t="b">
        <f>NOT(AND(גיליון1!B50&lt;&gt;"",גיליון1!C50&lt;&gt;"",גיליון1!D50&lt;&gt;"",גיליון1!E50&lt;&gt;"",גיליון1!F50&lt;&gt;""))</f>
        <v>1</v>
      </c>
    </row>
    <row r="49" spans="8:14" x14ac:dyDescent="0.2">
      <c r="H49" t="b">
        <f>IF(ISERR(VALUE(גיליון1!B51)),TRUE,IF(AND(ISERR(FIND("-",גיליון1!B51)),ISERR(FIND("/",גיליון1!B51)),ISERR(FIND("\",גיליון1!B51)),ISERR(FIND("_",גיליון1!B51)),ISERR(FIND("@",גיליון1!B51)),ISERR(FIND("#",גיליון1!B51)),ISERR(FIND("–",גיליון1!B51)),OR(גיליון1!B51="",גיליון1!B51*100=INT(גיליון1!B51*100))),FALSE,TRUE))</f>
        <v>0</v>
      </c>
      <c r="I49" t="b">
        <f>IF(AND(ISERR(FIND("-",גיליון1!C51)),ISERR(FIND("/",גיליון1!C51)),ISERR(FIND("\",גיליון1!C51)),ISERR(FIND(",",גיליון1!C51)),ISERR(FIND("_",גיליון1!C51)),ISERR(FIND("@",גיליון1!C51)),ISERR(FIND("#",גיליון1!C51)),ISERR(FIND("–",גיליון1!C51)),ISERR(FIND(".",גיליון1!C51))),IF(ISERR(VALUE(גיליון1!C51)),TRUE,IF(OR(גיליון1!C51="",AND(גיליון1!C51&lt;=99,גיליון1!C51&gt;=1)),FALSE,TRUE)),TRUE)</f>
        <v>0</v>
      </c>
      <c r="J49" t="b">
        <f>IF(AND(ISERR(FIND("-",גיליון1!D51)),ISERR(FIND("/",גיליון1!D51)),ISERR(FIND("\",גיליון1!D51)),ISERR(FIND(",",גיליון1!D51)),ISERR(FIND("_",גיליון1!D51)),ISERR(FIND("@",גיליון1!D51)),ISERR(FIND("#",גיליון1!D51)),ISERR(FIND("–",גיליון1!D51)),ISERR(FIND(".",גיליון1!D51))),IF(ISERR(VALUE(גיליון1!D51)),TRUE,IF(OR(גיליון1!D51="",AND(גיליון1!D51&lt;=999,גיליון1!D51&gt;=1)),FALSE,TRUE)),TRUE)</f>
        <v>0</v>
      </c>
      <c r="K49" t="b">
        <f>IF(AND(ISERR(FIND("-",גיליון1!E51)),ISERR(FIND("/",גיליון1!E51)),ISERR(FIND("\",גיליון1!E51)),ISERR(FIND(",",גיליון1!E51)),ISERR(FIND("_",גיליון1!E51)),ISERR(FIND("@",גיליון1!E51)),ISERR(FIND("#",גיליון1!E51)),ISERR(FIND("–",גיליון1!E51)),ISERR(FIND(".",גיליון1!E51))),IF(ISERR(VALUE(גיליון1!E51)),TRUE,IF(OR(גיליון1!E51="",גיליון1!E51&gt;=1),FALSE,TRUE)),TRUE)</f>
        <v>0</v>
      </c>
      <c r="L49" t="b">
        <f>IF(גיליון1!F51="",FALSE,IF(ISTEXT(גיליון1!F51),FALSE,TRUE))</f>
        <v>0</v>
      </c>
      <c r="M49" t="b">
        <f>גיליון1!A51&amp;גיליון1!B51&amp;גיליון1!C51&amp;גיליון1!D51&amp;גיליון1!E51&amp;גיליון1!F51&lt;&gt;""</f>
        <v>0</v>
      </c>
      <c r="N49" t="b">
        <f>NOT(AND(גיליון1!B51&lt;&gt;"",גיליון1!C51&lt;&gt;"",גיליון1!D51&lt;&gt;"",גיליון1!E51&lt;&gt;"",גיליון1!F51&lt;&gt;""))</f>
        <v>1</v>
      </c>
    </row>
    <row r="50" spans="8:14" x14ac:dyDescent="0.2">
      <c r="H50" t="b">
        <f>IF(ISERR(VALUE(גיליון1!B52)),TRUE,IF(AND(ISERR(FIND("-",גיליון1!B52)),ISERR(FIND("/",גיליון1!B52)),ISERR(FIND("\",גיליון1!B52)),ISERR(FIND("_",גיליון1!B52)),ISERR(FIND("@",גיליון1!B52)),ISERR(FIND("#",גיליון1!B52)),ISERR(FIND("–",גיליון1!B52)),OR(גיליון1!B52="",גיליון1!B52*100=INT(גיליון1!B52*100))),FALSE,TRUE))</f>
        <v>0</v>
      </c>
      <c r="I50" t="b">
        <f>IF(AND(ISERR(FIND("-",גיליון1!C52)),ISERR(FIND("/",גיליון1!C52)),ISERR(FIND("\",גיליון1!C52)),ISERR(FIND(",",גיליון1!C52)),ISERR(FIND("_",גיליון1!C52)),ISERR(FIND("@",גיליון1!C52)),ISERR(FIND("#",גיליון1!C52)),ISERR(FIND("–",גיליון1!C52)),ISERR(FIND(".",גיליון1!C52))),IF(ISERR(VALUE(גיליון1!C52)),TRUE,IF(OR(גיליון1!C52="",AND(גיליון1!C52&lt;=99,גיליון1!C52&gt;=1)),FALSE,TRUE)),TRUE)</f>
        <v>0</v>
      </c>
      <c r="J50" t="b">
        <f>IF(AND(ISERR(FIND("-",גיליון1!D52)),ISERR(FIND("/",גיליון1!D52)),ISERR(FIND("\",גיליון1!D52)),ISERR(FIND(",",גיליון1!D52)),ISERR(FIND("_",גיליון1!D52)),ISERR(FIND("@",גיליון1!D52)),ISERR(FIND("#",גיליון1!D52)),ISERR(FIND("–",גיליון1!D52)),ISERR(FIND(".",גיליון1!D52))),IF(ISERR(VALUE(גיליון1!D52)),TRUE,IF(OR(גיליון1!D52="",AND(גיליון1!D52&lt;=999,גיליון1!D52&gt;=1)),FALSE,TRUE)),TRUE)</f>
        <v>0</v>
      </c>
      <c r="K50" t="b">
        <f>IF(AND(ISERR(FIND("-",גיליון1!E52)),ISERR(FIND("/",גיליון1!E52)),ISERR(FIND("\",גיליון1!E52)),ISERR(FIND(",",גיליון1!E52)),ISERR(FIND("_",גיליון1!E52)),ISERR(FIND("@",גיליון1!E52)),ISERR(FIND("#",גיליון1!E52)),ISERR(FIND("–",גיליון1!E52)),ISERR(FIND(".",גיליון1!E52))),IF(ISERR(VALUE(גיליון1!E52)),TRUE,IF(OR(גיליון1!E52="",גיליון1!E52&gt;=1),FALSE,TRUE)),TRUE)</f>
        <v>0</v>
      </c>
      <c r="L50" t="b">
        <f>IF(גיליון1!F52="",FALSE,IF(ISTEXT(גיליון1!F52),FALSE,TRUE))</f>
        <v>0</v>
      </c>
      <c r="M50" t="b">
        <f>גיליון1!A52&amp;גיליון1!B52&amp;גיליון1!C52&amp;גיליון1!D52&amp;גיליון1!E52&amp;גיליון1!F52&lt;&gt;""</f>
        <v>0</v>
      </c>
      <c r="N50" t="b">
        <f>NOT(AND(גיליון1!B52&lt;&gt;"",גיליון1!C52&lt;&gt;"",גיליון1!D52&lt;&gt;"",גיליון1!E52&lt;&gt;"",גיליון1!F52&lt;&gt;""))</f>
        <v>1</v>
      </c>
    </row>
    <row r="51" spans="8:14" x14ac:dyDescent="0.2">
      <c r="H51" t="b">
        <f>IF(ISERR(VALUE(גיליון1!B53)),TRUE,IF(AND(ISERR(FIND("-",גיליון1!B53)),ISERR(FIND("/",גיליון1!B53)),ISERR(FIND("\",גיליון1!B53)),ISERR(FIND("_",גיליון1!B53)),ISERR(FIND("@",גיליון1!B53)),ISERR(FIND("#",גיליון1!B53)),ISERR(FIND("–",גיליון1!B53)),OR(גיליון1!B53="",גיליון1!B53*100=INT(גיליון1!B53*100))),FALSE,TRUE))</f>
        <v>0</v>
      </c>
      <c r="I51" t="b">
        <f>IF(AND(ISERR(FIND("-",גיליון1!C53)),ISERR(FIND("/",גיליון1!C53)),ISERR(FIND("\",גיליון1!C53)),ISERR(FIND(",",גיליון1!C53)),ISERR(FIND("_",גיליון1!C53)),ISERR(FIND("@",גיליון1!C53)),ISERR(FIND("#",גיליון1!C53)),ISERR(FIND("–",גיליון1!C53)),ISERR(FIND(".",גיליון1!C53))),IF(ISERR(VALUE(גיליון1!C53)),TRUE,IF(OR(גיליון1!C53="",AND(גיליון1!C53&lt;=99,גיליון1!C53&gt;=1)),FALSE,TRUE)),TRUE)</f>
        <v>0</v>
      </c>
      <c r="J51" t="b">
        <f>IF(AND(ISERR(FIND("-",גיליון1!D53)),ISERR(FIND("/",גיליון1!D53)),ISERR(FIND("\",גיליון1!D53)),ISERR(FIND(",",גיליון1!D53)),ISERR(FIND("_",גיליון1!D53)),ISERR(FIND("@",גיליון1!D53)),ISERR(FIND("#",גיליון1!D53)),ISERR(FIND("–",גיליון1!D53)),ISERR(FIND(".",גיליון1!D53))),IF(ISERR(VALUE(גיליון1!D53)),TRUE,IF(OR(גיליון1!D53="",AND(גיליון1!D53&lt;=999,גיליון1!D53&gt;=1)),FALSE,TRUE)),TRUE)</f>
        <v>0</v>
      </c>
      <c r="K51" t="b">
        <f>IF(AND(ISERR(FIND("-",גיליון1!E53)),ISERR(FIND("/",גיליון1!E53)),ISERR(FIND("\",גיליון1!E53)),ISERR(FIND(",",גיליון1!E53)),ISERR(FIND("_",גיליון1!E53)),ISERR(FIND("@",גיליון1!E53)),ISERR(FIND("#",גיליון1!E53)),ISERR(FIND("–",גיליון1!E53)),ISERR(FIND(".",גיליון1!E53))),IF(ISERR(VALUE(גיליון1!E53)),TRUE,IF(OR(גיליון1!E53="",גיליון1!E53&gt;=1),FALSE,TRUE)),TRUE)</f>
        <v>0</v>
      </c>
      <c r="L51" t="b">
        <f>IF(גיליון1!F53="",FALSE,IF(ISTEXT(גיליון1!F53),FALSE,TRUE))</f>
        <v>0</v>
      </c>
      <c r="M51" t="b">
        <f>גיליון1!A53&amp;גיליון1!B53&amp;גיליון1!C53&amp;גיליון1!D53&amp;גיליון1!E53&amp;גיליון1!F53&lt;&gt;""</f>
        <v>0</v>
      </c>
      <c r="N51" t="b">
        <f>NOT(AND(גיליון1!B53&lt;&gt;"",גיליון1!C53&lt;&gt;"",גיליון1!D53&lt;&gt;"",גיליון1!E53&lt;&gt;"",גיליון1!F53&lt;&gt;""))</f>
        <v>1</v>
      </c>
    </row>
    <row r="52" spans="8:14" x14ac:dyDescent="0.2">
      <c r="H52" t="b">
        <f>IF(ISERR(VALUE(גיליון1!B54)),TRUE,IF(AND(ISERR(FIND("-",גיליון1!B54)),ISERR(FIND("/",גיליון1!B54)),ISERR(FIND("\",גיליון1!B54)),ISERR(FIND("_",גיליון1!B54)),ISERR(FIND("@",גיליון1!B54)),ISERR(FIND("#",גיליון1!B54)),ISERR(FIND("–",גיליון1!B54)),OR(גיליון1!B54="",גיליון1!B54*100=INT(גיליון1!B54*100))),FALSE,TRUE))</f>
        <v>0</v>
      </c>
      <c r="I52" t="b">
        <f>IF(AND(ISERR(FIND("-",גיליון1!C54)),ISERR(FIND("/",גיליון1!C54)),ISERR(FIND("\",גיליון1!C54)),ISERR(FIND(",",גיליון1!C54)),ISERR(FIND("_",גיליון1!C54)),ISERR(FIND("@",גיליון1!C54)),ISERR(FIND("#",גיליון1!C54)),ISERR(FIND("–",גיליון1!C54)),ISERR(FIND(".",גיליון1!C54))),IF(ISERR(VALUE(גיליון1!C54)),TRUE,IF(OR(גיליון1!C54="",AND(גיליון1!C54&lt;=99,גיליון1!C54&gt;=1)),FALSE,TRUE)),TRUE)</f>
        <v>0</v>
      </c>
      <c r="J52" t="b">
        <f>IF(AND(ISERR(FIND("-",גיליון1!D54)),ISERR(FIND("/",גיליון1!D54)),ISERR(FIND("\",גיליון1!D54)),ISERR(FIND(",",גיליון1!D54)),ISERR(FIND("_",גיליון1!D54)),ISERR(FIND("@",גיליון1!D54)),ISERR(FIND("#",גיליון1!D54)),ISERR(FIND("–",גיליון1!D54)),ISERR(FIND(".",גיליון1!D54))),IF(ISERR(VALUE(גיליון1!D54)),TRUE,IF(OR(גיליון1!D54="",AND(גיליון1!D54&lt;=999,גיליון1!D54&gt;=1)),FALSE,TRUE)),TRUE)</f>
        <v>0</v>
      </c>
      <c r="K52" t="b">
        <f>IF(AND(ISERR(FIND("-",גיליון1!E54)),ISERR(FIND("/",גיליון1!E54)),ISERR(FIND("\",גיליון1!E54)),ISERR(FIND(",",גיליון1!E54)),ISERR(FIND("_",גיליון1!E54)),ISERR(FIND("@",גיליון1!E54)),ISERR(FIND("#",גיליון1!E54)),ISERR(FIND("–",גיליון1!E54)),ISERR(FIND(".",גיליון1!E54))),IF(ISERR(VALUE(גיליון1!E54)),TRUE,IF(OR(גיליון1!E54="",גיליון1!E54&gt;=1),FALSE,TRUE)),TRUE)</f>
        <v>0</v>
      </c>
      <c r="L52" t="b">
        <f>IF(גיליון1!F54="",FALSE,IF(ISTEXT(גיליון1!F54),FALSE,TRUE))</f>
        <v>0</v>
      </c>
      <c r="M52" t="b">
        <f>גיליון1!A54&amp;גיליון1!B54&amp;גיליון1!C54&amp;גיליון1!D54&amp;גיליון1!E54&amp;גיליון1!F54&lt;&gt;""</f>
        <v>0</v>
      </c>
      <c r="N52" t="b">
        <f>NOT(AND(גיליון1!B54&lt;&gt;"",גיליון1!C54&lt;&gt;"",גיליון1!D54&lt;&gt;"",גיליון1!E54&lt;&gt;"",גיליון1!F54&lt;&gt;""))</f>
        <v>1</v>
      </c>
    </row>
    <row r="53" spans="8:14" x14ac:dyDescent="0.2">
      <c r="H53" t="b">
        <f>IF(ISERR(VALUE(גיליון1!B55)),TRUE,IF(AND(ISERR(FIND("-",גיליון1!B55)),ISERR(FIND("/",גיליון1!B55)),ISERR(FIND("\",גיליון1!B55)),ISERR(FIND("_",גיליון1!B55)),ISERR(FIND("@",גיליון1!B55)),ISERR(FIND("#",גיליון1!B55)),ISERR(FIND("–",גיליון1!B55)),OR(גיליון1!B55="",גיליון1!B55*100=INT(גיליון1!B55*100))),FALSE,TRUE))</f>
        <v>0</v>
      </c>
      <c r="I53" t="b">
        <f>IF(AND(ISERR(FIND("-",גיליון1!C55)),ISERR(FIND("/",גיליון1!C55)),ISERR(FIND("\",גיליון1!C55)),ISERR(FIND(",",גיליון1!C55)),ISERR(FIND("_",גיליון1!C55)),ISERR(FIND("@",גיליון1!C55)),ISERR(FIND("#",גיליון1!C55)),ISERR(FIND("–",גיליון1!C55)),ISERR(FIND(".",גיליון1!C55))),IF(ISERR(VALUE(גיליון1!C55)),TRUE,IF(OR(גיליון1!C55="",AND(גיליון1!C55&lt;=99,גיליון1!C55&gt;=1)),FALSE,TRUE)),TRUE)</f>
        <v>0</v>
      </c>
      <c r="J53" t="b">
        <f>IF(AND(ISERR(FIND("-",גיליון1!D55)),ISERR(FIND("/",גיליון1!D55)),ISERR(FIND("\",גיליון1!D55)),ISERR(FIND(",",גיליון1!D55)),ISERR(FIND("_",גיליון1!D55)),ISERR(FIND("@",גיליון1!D55)),ISERR(FIND("#",גיליון1!D55)),ISERR(FIND("–",גיליון1!D55)),ISERR(FIND(".",גיליון1!D55))),IF(ISERR(VALUE(גיליון1!D55)),TRUE,IF(OR(גיליון1!D55="",AND(גיליון1!D55&lt;=999,גיליון1!D55&gt;=1)),FALSE,TRUE)),TRUE)</f>
        <v>0</v>
      </c>
      <c r="K53" t="b">
        <f>IF(AND(ISERR(FIND("-",גיליון1!E55)),ISERR(FIND("/",גיליון1!E55)),ISERR(FIND("\",גיליון1!E55)),ISERR(FIND(",",גיליון1!E55)),ISERR(FIND("_",גיליון1!E55)),ISERR(FIND("@",גיליון1!E55)),ISERR(FIND("#",גיליון1!E55)),ISERR(FIND("–",גיליון1!E55)),ISERR(FIND(".",גיליון1!E55))),IF(ISERR(VALUE(גיליון1!E55)),TRUE,IF(OR(גיליון1!E55="",גיליון1!E55&gt;=1),FALSE,TRUE)),TRUE)</f>
        <v>0</v>
      </c>
      <c r="L53" t="b">
        <f>IF(גיליון1!F55="",FALSE,IF(ISTEXT(גיליון1!F55),FALSE,TRUE))</f>
        <v>0</v>
      </c>
      <c r="M53" t="b">
        <f>גיליון1!A55&amp;גיליון1!B55&amp;גיליון1!C55&amp;גיליון1!D55&amp;גיליון1!E55&amp;גיליון1!F55&lt;&gt;""</f>
        <v>0</v>
      </c>
      <c r="N53" t="b">
        <f>NOT(AND(גיליון1!B55&lt;&gt;"",גיליון1!C55&lt;&gt;"",גיליון1!D55&lt;&gt;"",גיליון1!E55&lt;&gt;"",גיליון1!F55&lt;&gt;""))</f>
        <v>1</v>
      </c>
    </row>
    <row r="54" spans="8:14" x14ac:dyDescent="0.2">
      <c r="H54" t="b">
        <f>IF(ISERR(VALUE(גיליון1!B56)),TRUE,IF(AND(ISERR(FIND("-",גיליון1!B56)),ISERR(FIND("/",גיליון1!B56)),ISERR(FIND("\",גיליון1!B56)),ISERR(FIND("_",גיליון1!B56)),ISERR(FIND("@",גיליון1!B56)),ISERR(FIND("#",גיליון1!B56)),ISERR(FIND("–",גיליון1!B56)),OR(גיליון1!B56="",גיליון1!B56*100=INT(גיליון1!B56*100))),FALSE,TRUE))</f>
        <v>0</v>
      </c>
      <c r="I54" t="b">
        <f>IF(AND(ISERR(FIND("-",גיליון1!C56)),ISERR(FIND("/",גיליון1!C56)),ISERR(FIND("\",גיליון1!C56)),ISERR(FIND(",",גיליון1!C56)),ISERR(FIND("_",גיליון1!C56)),ISERR(FIND("@",גיליון1!C56)),ISERR(FIND("#",גיליון1!C56)),ISERR(FIND("–",גיליון1!C56)),ISERR(FIND(".",גיליון1!C56))),IF(ISERR(VALUE(גיליון1!C56)),TRUE,IF(OR(גיליון1!C56="",AND(גיליון1!C56&lt;=99,גיליון1!C56&gt;=1)),FALSE,TRUE)),TRUE)</f>
        <v>0</v>
      </c>
      <c r="J54" t="b">
        <f>IF(AND(ISERR(FIND("-",גיליון1!D56)),ISERR(FIND("/",גיליון1!D56)),ISERR(FIND("\",גיליון1!D56)),ISERR(FIND(",",גיליון1!D56)),ISERR(FIND("_",גיליון1!D56)),ISERR(FIND("@",גיליון1!D56)),ISERR(FIND("#",גיליון1!D56)),ISERR(FIND("–",גיליון1!D56)),ISERR(FIND(".",גיליון1!D56))),IF(ISERR(VALUE(גיליון1!D56)),TRUE,IF(OR(גיליון1!D56="",AND(גיליון1!D56&lt;=999,גיליון1!D56&gt;=1)),FALSE,TRUE)),TRUE)</f>
        <v>0</v>
      </c>
      <c r="K54" t="b">
        <f>IF(AND(ISERR(FIND("-",גיליון1!E56)),ISERR(FIND("/",גיליון1!E56)),ISERR(FIND("\",גיליון1!E56)),ISERR(FIND(",",גיליון1!E56)),ISERR(FIND("_",גיליון1!E56)),ISERR(FIND("@",גיליון1!E56)),ISERR(FIND("#",גיליון1!E56)),ISERR(FIND("–",גיליון1!E56)),ISERR(FIND(".",גיליון1!E56))),IF(ISERR(VALUE(גיליון1!E56)),TRUE,IF(OR(גיליון1!E56="",גיליון1!E56&gt;=1),FALSE,TRUE)),TRUE)</f>
        <v>0</v>
      </c>
      <c r="L54" t="b">
        <f>IF(גיליון1!F56="",FALSE,IF(ISTEXT(גיליון1!F56),FALSE,TRUE))</f>
        <v>0</v>
      </c>
      <c r="M54" t="b">
        <f>גיליון1!A56&amp;גיליון1!B56&amp;גיליון1!C56&amp;גיליון1!D56&amp;גיליון1!E56&amp;גיליון1!F56&lt;&gt;""</f>
        <v>0</v>
      </c>
      <c r="N54" t="b">
        <f>NOT(AND(גיליון1!B56&lt;&gt;"",גיליון1!C56&lt;&gt;"",גיליון1!D56&lt;&gt;"",גיליון1!E56&lt;&gt;"",גיליון1!F56&lt;&gt;""))</f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C3A57B18205ACD4FAC20097561CE2B6300136B6FE4E922E849A2D5FC36E3E93436" ma:contentTypeVersion="11" ma:contentTypeDescription="" ma:contentTypeScope="" ma:versionID="004702102f239d8a23b9bb434d33a6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900be266d1c4a269622e7f8260fb5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109D12-BBCF-4832-AB05-9727D8E94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19F4E3-CB6E-4247-BA5B-96883070C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51726B-4650-4E1F-B2B6-C96E422FABF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12</vt:i4>
      </vt:variant>
    </vt:vector>
  </HeadingPairs>
  <TitlesOfParts>
    <vt:vector size="14" baseType="lpstr">
      <vt:lpstr>גיליון1</vt:lpstr>
      <vt:lpstr>רשימות ונוסחאות</vt:lpstr>
      <vt:lpstr>emp_both</vt:lpstr>
      <vt:lpstr>emp_IL</vt:lpstr>
      <vt:lpstr>emp_yosh</vt:lpstr>
      <vt:lpstr>empty_cell</vt:lpstr>
      <vt:lpstr>err_acnt</vt:lpstr>
      <vt:lpstr>err_bank</vt:lpstr>
      <vt:lpstr>err_ID</vt:lpstr>
      <vt:lpstr>err_msg</vt:lpstr>
      <vt:lpstr>err_name</vt:lpstr>
      <vt:lpstr>err_schum</vt:lpstr>
      <vt:lpstr>err_snif</vt:lpstr>
      <vt:lpstr>fill_all</vt:lpstr>
    </vt:vector>
  </TitlesOfParts>
  <Company>Bank Hapoalim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מירב פינקלשטיין</dc:creator>
  <cp:lastModifiedBy>רונית לוי</cp:lastModifiedBy>
  <dcterms:created xsi:type="dcterms:W3CDTF">2022-12-12T11:21:04Z</dcterms:created>
  <dcterms:modified xsi:type="dcterms:W3CDTF">2024-03-05T11:21:24Z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0x010100C3A57B18205ACD4FAC20097561CE2B6300136B6FE4E922E849A2D5FC36E3E93436</vt:lpwstr>
  </property>
</Properties>
</file>